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\econstats\NatAcc\LocGov\Series\Capital expenditure\Capex 2020\P9101_Publication documents_2020\P9101_Publication Doc_2020_HM\"/>
    </mc:Choice>
  </mc:AlternateContent>
  <bookViews>
    <workbookView xWindow="0" yWindow="0" windowWidth="21276" windowHeight="8016" tabRatio="665"/>
  </bookViews>
  <sheets>
    <sheet name="Summary" sheetId="1" r:id="rId1"/>
    <sheet name="Public Corporations" sheetId="2" r:id="rId2"/>
    <sheet name="Nationals" sheetId="3" r:id="rId3"/>
    <sheet name="Provincials" sheetId="4" r:id="rId4"/>
    <sheet name="Municipalities" sheetId="5" r:id="rId5"/>
    <sheet name="Extra-Budgetaries" sheetId="6" r:id="rId6"/>
    <sheet name="Higher Education Institutions" sheetId="7" r:id="rId7"/>
  </sheets>
  <definedNames>
    <definedName name="_AMO_ContentDefinition_119933100" hidden="1">"'Partitions:12'"</definedName>
    <definedName name="_AMO_ContentDefinition_119933100.0" hidden="1">"'&lt;ContentDefinition name=""Capex Unit data Excel"" rsid=""119933100"" type=""StoredProcess"" format=""ReportXml"" imgfmt=""ActiveXImage"" created=""08/17/2021 12:50:37"" modifed=""10/05/2021 12:54:08"" user=""Simon Kgomo"" apply=""False"" css=""C:\Prog'"</definedName>
    <definedName name="_AMO_ContentDefinition_119933100.1" hidden="1">"'ram Files\SASHome\SASAddinforMicrosoftOffice\7.1\Styles\Listing.css"" range=""Capex_Unit_data_Excel_14"" auto=""False"" xTime=""00:00:25.1873586"" rTime=""00:00:01.8619928"" bgnew=""False"" nFmt=""True"" grphSet=""True"" imgY=""0"" imgX=""0"" redire'"</definedName>
    <definedName name="_AMO_ContentDefinition_119933100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119933100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119933100.2" hidden="1">"'ct=""False""&gt;_x000D_
  &lt;files&gt;C:\Users\simonkg\Documents\My SAS Files\Add-In for Microsoft Office\_SOA_A5QTY0NG.B200149K_685710528\main.srx&lt;/files&gt;_x000D_
  &lt;parents /&gt;_x000D_
  &lt;children /&gt;_x000D_
  &lt;param n=""DisplayName"" v=""Capex Unit data Excel"" /&gt;_x000D_
  &lt;param n=""Disp'"</definedName>
    <definedName name="_AMO_ContentDefinition_119933100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119933100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119933100.5" hidden="1">"'0&amp;quot;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119933100.6" hidden="1">"'gle&amp;quot;&amp;gt;&amp;lt;Value&amp;gt;&amp;lt;String obj=&amp;quot;p5&amp;quot; value=&amp;quot;5&amp;quot;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119933100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119933100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119933100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215094640" hidden="1">"'Partitions:12'"</definedName>
    <definedName name="_AMO_ContentDefinition_215094640.0" hidden="1">"'&lt;ContentDefinition name=""Capex Unit data Excel"" rsid=""215094640"" type=""StoredProcess"" format=""ReportXml"" imgfmt=""ActiveXImage"" created=""08/17/2021 12:53:11"" modifed=""10/05/2021 12:54:09"" user=""Simon Kgomo"" apply=""False"" css=""C:\Prog'"</definedName>
    <definedName name="_AMO_ContentDefinition_215094640.1" hidden="1">"'ram Files\SASHome\SASAddinforMicrosoftOffice\7.1\Styles\Listing.css"" range=""Capex_Unit_data_Excel_16"" auto=""False"" xTime=""00:00:25.5927202"" rTime=""00:00:02.7133308"" bgnew=""False"" nFmt=""True"" grphSet=""True"" imgY=""0"" imgX=""0"" redire'"</definedName>
    <definedName name="_AMO_ContentDefinition_215094640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215094640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15094640.2" hidden="1">"'ct=""False""&gt;_x000D_
  &lt;files&gt;C:\Users\simonkg\Documents\My SAS Files\Add-In for Microsoft Office\_SOA_A5QTY0NG.B200149K_433743301\main.srx&lt;/files&gt;_x000D_
  &lt;parents /&gt;_x000D_
  &lt;children /&gt;_x000D_
  &lt;param n=""DisplayName"" v=""Capex Unit data Excel"" /&gt;_x000D_
  &lt;param n=""Disp'"</definedName>
    <definedName name="_AMO_ContentDefinition_215094640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215094640.4" hidden="1">"'ptDefinitionReference obj=&amp;quot;p2&amp;quot; promptId=&amp;quot;PromptDef_1629122270447_509610&amp;quot; name=&amp;quot;Report&amp;quot; definitionType=&amp;quot;TextDefinition&amp;quot; selectionType=&amp;quot;Single&amp;quot;&amp;gt;&amp;lt;Value&amp;gt;&amp;lt;String obj=&amp;quot;p3&amp;quot; value=&amp;quot;7'"</definedName>
    <definedName name="_AMO_ContentDefinition_215094640.5" hidden="1">"'&amp;quot; /&amp;gt;&amp;lt;/Value&amp;gt;&amp;lt;/PromptDefinitionReference&amp;gt;&amp;lt;PromptDefinitionReference obj=&amp;quot;p4&amp;quot; promptId=&amp;quot;PromptDef_1629122270438_322673&amp;quot; name=&amp;quot;Year&amp;quot; definitionType=&amp;quot;TextDefinition&amp;quot; selectionType=&amp;quot;Single'"</definedName>
    <definedName name="_AMO_ContentDefinition_215094640.6" hidden="1">"'&amp;quot;&amp;gt;&amp;lt;Value&amp;gt;&amp;lt;String obj=&amp;quot;p5&amp;quot; value=&amp;quot;2020&amp;quot;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215094640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215094640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215094640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25301790" hidden="1">"'Partitions:12'"</definedName>
    <definedName name="_AMO_ContentDefinition_25301790.0" hidden="1">"'&lt;ContentDefinition name=""Capex Unit data Excel"" rsid=""25301790"" type=""StoredProcess"" format=""ReportXml"" imgfmt=""ActiveXImage"" created=""08/17/2021 12:54:20"" modifed=""10/05/2021 12:54:07"" user=""Simon Kgomo"" apply=""False"" css=""C:\Progr'"</definedName>
    <definedName name="_AMO_ContentDefinition_25301790.1" hidden="1">"'am Files\SASHome\SASAddinforMicrosoftOffice\7.1\Styles\Listing.css"" range=""Capex_Unit_data_Excel_17"" auto=""False"" xTime=""00:00:24.0611030"" rTime=""00:00:00.9687597"" bgnew=""False"" nFmt=""True"" grphSet=""True"" imgY=""0"" imgX=""0"" redirec'"</definedName>
    <definedName name="_AMO_ContentDefinition_25301790.10" hidden="1">"'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v=""9.'"</definedName>
    <definedName name="_AMO_ContentDefinition_25301790.11" hidden="1">"'4""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5301790.2" hidden="1">"'t=""False""&gt;_x000D_
  &lt;files&gt;C:\Users\simonkg\Documents\My SAS Files\Add-In for Microsoft Office\_SOA_A5QTY0NG.B200149K_764487129\main.srx&lt;/files&gt;_x000D_
  &lt;parents /&gt;_x000D_
  &lt;children /&gt;_x000D_
  &lt;param n=""DisplayName"" v=""Capex Unit data Excel"" /&gt;_x000D_
  &lt;param n=""Displ'"</definedName>
    <definedName name="_AMO_ContentDefinition_25301790.3" hidden="1">"'ayType""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version=&amp;quot;1.0&amp;quot;&amp;gt;&amp;lt;DefinitionReferencesAndValues&amp;gt;&amp;lt;Promp'"</definedName>
    <definedName name="_AMO_ContentDefinition_25301790.4" hidden="1">"'tDefinitionReference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value=&amp;quot;2020'"</definedName>
    <definedName name="_AMO_ContentDefinition_25301790.5" hidden="1">"'&amp;quot;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selectionType=&amp;quot;Sing'"</definedName>
    <definedName name="_AMO_ContentDefinition_25301790.6" hidden="1">"'le&amp;quot;&amp;gt;&amp;lt;Value&amp;gt;&amp;lt;String obj=&amp;quot;p5&amp;quot; value=&amp;quot;8&amp;quot; /&amp;gt;&amp;lt;/Value&amp;gt;&amp;lt;/PromptDefinitionReference&amp;gt;&amp;lt;/DefinitionReferencesAndValues&amp;gt;&amp;lt;/PromptValues&amp;gt;"" /&gt;_x000D_
  &lt;param n=""HasPrompts"" v=""True"" /&gt;_x000D_
  &lt;param n=""D'"</definedName>
    <definedName name="_AMO_ContentDefinition_25301790.7" hidden="1">"'NA""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&amp;lt;Fa'"</definedName>
    <definedName name="_AMO_ContentDefinition_25301790.8" hidden="1">"'ctory&amp;gt;SAS.EG.SDS.Model.Creator&amp;lt;/Factory&amp;gt;&amp;#xD;&amp;#xA;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Excel&amp;lt;/SBIP&amp;gt;&amp;#xD;'"</definedName>
    <definedName name="_AMO_ContentDefinition_25301790.9" hidden="1">"'&amp;#xA;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n=""ClassName""'"</definedName>
    <definedName name="_AMO_ContentDefinition_277352653" hidden="1">"'Partitions:12'"</definedName>
    <definedName name="_AMO_ContentDefinition_277352653.0" hidden="1">"'&lt;ContentDefinition name=""Capex Unit data Excel"" rsid=""277352653"" type=""StoredProcess"" format=""ReportXml"" imgfmt=""ActiveXImage"" created=""08/17/2021 12:20:27"" modifed=""10/05/2021 12:54:07"" user=""Simon Kgomo"" apply=""False"" css=""C:\Prog'"</definedName>
    <definedName name="_AMO_ContentDefinition_277352653.1" hidden="1">"'ram Files\SASHome\SASAddinforMicrosoftOffice\7.1\Styles\Listing.css"" range=""Capex_Unit_data_Excel"" auto=""False"" xTime=""00:00:23.8386344"" rTime=""00:00:04.3847588"" bgnew=""False"" nFmt=""True"" grphSet=""True"" imgY=""0"" imgX=""0"" redirect='"</definedName>
    <definedName name="_AMO_ContentDefinition_277352653.10" hidden="1">"'=""SAS.OfficeAddin.StoredProcess""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v=""9.4""'"</definedName>
    <definedName name="_AMO_ContentDefinition_277352653.11" hidden="1">"' /&gt;_x000D_
  &lt;param n=""maxReportCols"" v=""9"" /&gt;_x000D_
  &lt;fids n=""main.srx"" v=""0"" /&gt;_x000D_
  &lt;ExcelXMLOptions AdjColWidths=""True"" RowOpt=""InsertEntire"" ColOpt=""InsertCells"" /&gt;_x000D_
&lt;/ContentDefinition&gt;'"</definedName>
    <definedName name="_AMO_ContentDefinition_277352653.2" hidden="1">"'""False""&gt;_x000D_
  &lt;files&gt;C:\Users\simonkg\Documents\My SAS Files\Add-In for Microsoft Office\_SOA_A5QTY0NG.B200149K_531942736\main.srx&lt;/files&gt;_x000D_
  &lt;parents /&gt;_x000D_
  &lt;children /&gt;_x000D_
  &lt;param n=""DisplayName"" v=""Capex Unit data Excel"" /&gt;_x000D_
  &lt;param n=""Display'"</definedName>
    <definedName name="_AMO_ContentDefinition_277352653.3" hidden="1">"'Type""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version=&amp;quot;1.0&amp;quot;&amp;gt;&amp;lt;DefinitionReferencesAndValues&amp;gt;&amp;lt;PromptD'"</definedName>
    <definedName name="_AMO_ContentDefinition_277352653.4" hidden="1">"'efinitionReference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value=&amp;quot;2020&amp;q'"</definedName>
    <definedName name="_AMO_ContentDefinition_277352653.5" hidden="1">"'uot;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selectionType=&amp;quot;Single'"</definedName>
    <definedName name="_AMO_ContentDefinition_277352653.6" hidden="1">"'&amp;quot;&amp;gt;&amp;lt;Value&amp;gt;&amp;lt;String obj=&amp;quot;p5&amp;quot; value=&amp;quot;2&amp;quot; /&amp;gt;&amp;lt;/Value&amp;gt;&amp;lt;/PromptDefinitionReference&amp;gt;&amp;lt;/DefinitionReferencesAndValues&amp;gt;&amp;lt;/PromptValues&amp;gt;"" /&gt;_x000D_
  &lt;param n=""HasPrompts"" v=""True"" /&gt;_x000D_
  &lt;param n=""DNA'"</definedName>
    <definedName name="_AMO_ContentDefinition_277352653.7" hidden="1">"'""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&amp;lt;Fact'"</definedName>
    <definedName name="_AMO_ContentDefinition_277352653.8" hidden="1">"'ory&amp;gt;SAS.EG.SDS.Model.Creator&amp;lt;/Factory&amp;gt;&amp;#xD;&amp;#xA;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Excel&amp;lt;/SBIP&amp;gt;&amp;#xD;&amp;#'"</definedName>
    <definedName name="_AMO_ContentDefinition_277352653.9" hidden="1">"'xA;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n=""ClassName"" v'"</definedName>
    <definedName name="_AMO_ContentDefinition_440096005" hidden="1">"'Partitions:12'"</definedName>
    <definedName name="_AMO_ContentDefinition_440096005.0" hidden="1">"'&lt;ContentDefinition name=""Capex Unit data Excel"" rsid=""440096005"" type=""StoredProcess"" format=""ReportXml"" imgfmt=""ActiveXImage"" created=""08/17/2021 12:51:54"" modifed=""10/05/2021 12:54:10"" user=""Simon Kgomo"" apply=""False"" css=""C:\Prog'"</definedName>
    <definedName name="_AMO_ContentDefinition_440096005.1" hidden="1">"'ram Files\SASHome\SASAddinforMicrosoftOffice\7.1\Styles\Listing.css"" range=""Capex_Unit_data_Excel_15"" auto=""False"" xTime=""00:00:26.4638404"" rTime=""00:00:02.9812521"" bgnew=""False"" nFmt=""True"" grphSet=""True"" imgY=""0"" imgX=""0"" redire'"</definedName>
    <definedName name="_AMO_ContentDefinition_440096005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440096005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440096005.2" hidden="1">"'ct=""False""&gt;_x000D_
  &lt;files&gt;C:\Users\simonkg\Documents\My SAS Files\Add-In for Microsoft Office\_SOA_A5QTY0NG.B200149K_663044951\main.srx&lt;/files&gt;_x000D_
  &lt;parents /&gt;_x000D_
  &lt;children /&gt;_x000D_
  &lt;param n=""DisplayName"" v=""Capex Unit data Excel"" /&gt;_x000D_
  &lt;param n=""Disp'"</definedName>
    <definedName name="_AMO_ContentDefinition_440096005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440096005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440096005.5" hidden="1">"'0&amp;quot;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440096005.6" hidden="1">"'gle&amp;quot;&amp;gt;&amp;lt;Value&amp;gt;&amp;lt;String obj=&amp;quot;p5&amp;quot; value=&amp;quot;6&amp;quot;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440096005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440096005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440096005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575455295" hidden="1">"'Partitions:12'"</definedName>
    <definedName name="_AMO_ContentDefinition_575455295.0" hidden="1">"'&lt;ContentDefinition name=""Capex Unit data Excel"" rsid=""575455295"" type=""StoredProcess"" format=""ReportXml"" imgfmt=""ActiveXImage"" created=""08/17/2021 12:46:03"" modifed=""10/05/2021 12:54:07"" user=""Simon Kgomo"" apply=""False"" css=""C:\Prog'"</definedName>
    <definedName name="_AMO_ContentDefinition_575455295.1" hidden="1">"'ram Files\SASHome\SASAddinforMicrosoftOffice\7.1\Styles\Listing.css"" range=""Capex_Unit_data_Excel_12"" auto=""False"" xTime=""00:00:23.9311792"" rTime=""00:00:01.0367139"" bgnew=""False"" nFmt=""True"" grphSet=""True"" imgY=""0"" imgX=""0"" redire'"</definedName>
    <definedName name="_AMO_ContentDefinition_575455295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75455295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575455295.2" hidden="1">"'ct=""False""&gt;_x000D_
  &lt;files&gt;C:\Users\simonkg\Documents\My SAS Files\Add-In for Microsoft Office\_SOA_A5QTY0NG.B200149K_791707726\main.srx&lt;/files&gt;_x000D_
  &lt;parents /&gt;_x000D_
  &lt;children /&gt;_x000D_
  &lt;param n=""DisplayName"" v=""Capex Unit data Excel"" /&gt;_x000D_
  &lt;param n=""Disp'"</definedName>
    <definedName name="_AMO_ContentDefinition_575455295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575455295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575455295.5" hidden="1">"'0&amp;quot;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575455295.6" hidden="1">"'gle&amp;quot;&amp;gt;&amp;lt;Value&amp;gt;&amp;lt;String obj=&amp;quot;p5&amp;quot; value=&amp;quot;3&amp;quot;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575455295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575455295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575455295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843065743" hidden="1">"'Partitions:12'"</definedName>
    <definedName name="_AMO_ContentDefinition_843065743.0" hidden="1">"'&lt;ContentDefinition name=""Capex Unit data Excel"" rsid=""843065743"" type=""StoredProcess"" format=""ReportXml"" imgfmt=""ActiveXImage"" created=""08/17/2021 11:20:48"" modifed=""10/05/2021 12:54:12"" user=""Simon Kgomo"" apply=""False"" css=""C:\Prog'"</definedName>
    <definedName name="_AMO_ContentDefinition_843065743.1" hidden="1">"'ram Files\SASHome\SASAddinforMicrosoftOffice\7.1\Styles\Listing.css"" range=""Capex_Unit_data_Excel_11"" auto=""False"" xTime=""00:00:28.4581439"" rTime=""00:00:00.6754991"" bgnew=""False"" nFmt=""True"" grphSet=""True"" imgY=""0"" imgX=""0"" redire'"</definedName>
    <definedName name="_AMO_ContentDefinition_843065743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43065743.11" hidden="1">"'9.4""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843065743.2" hidden="1">"'ct=""False""&gt;_x000D_
  &lt;files&gt;C:\Users\simonkg\Documents\My SAS Files\Add-In for Microsoft Office\_SOA_A5QTY0NG.B200149K_779593708\main.srx&lt;/files&gt;_x000D_
  &lt;parents /&gt;_x000D_
  &lt;children /&gt;_x000D_
  &lt;param n=""DisplayName"" v=""Capex Unit data Excel"" /&gt;_x000D_
  &lt;param n=""Disp'"</definedName>
    <definedName name="_AMO_ContentDefinition_843065743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843065743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843065743.5" hidden="1">"'0&amp;quot;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843065743.6" hidden="1">"'gle&amp;quot;&amp;gt;&amp;lt;Value&amp;gt;&amp;lt;String obj=&amp;quot;p5&amp;quot; value=&amp;quot;1&amp;quot;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843065743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843065743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843065743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907828847" hidden="1">"'Partitions:12'"</definedName>
    <definedName name="_AMO_ContentDefinition_907828847.0" hidden="1">"'&lt;ContentDefinition name=""Capex Unit data Excel"" rsid=""907828847"" type=""StoredProcess"" format=""ReportXml"" imgfmt=""ActiveXImage"" created=""08/17/2021 12:49:21"" modifed=""10/05/2021 12:54:08"" user=""Simon Kgomo"" apply=""False"" css=""C:\Prog'"</definedName>
    <definedName name="_AMO_ContentDefinition_907828847.1" hidden="1">"'ram Files\SASHome\SASAddinforMicrosoftOffice\7.1\Styles\Listing.css"" range=""Capex_Unit_data_Excel_13"" auto=""False"" xTime=""00:00:24.3665338"" rTime=""00:00:01.1725838"" bgnew=""False"" nFmt=""True"" grphSet=""True"" imgY=""0"" imgX=""0"" redire'"</definedName>
    <definedName name="_AMO_ContentDefinition_907828847.10" hidden="1">"'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v=""9.'"</definedName>
    <definedName name="_AMO_ContentDefinition_907828847.11" hidden="1">"'4""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907828847.2" hidden="1">"'ct=""False""&gt;_x000D_
  &lt;files&gt;C:\Users\simonkg\Documents\My SAS Files\Add-In for Microsoft Office\_SOA_A5QTY0NG.B200149K_31848076\main.srx&lt;/files&gt;_x000D_
  &lt;parents /&gt;_x000D_
  &lt;children /&gt;_x000D_
  &lt;param n=""DisplayName"" v=""Capex Unit data Excel"" /&gt;_x000D_
  &lt;param n=""Displ'"</definedName>
    <definedName name="_AMO_ContentDefinition_907828847.3" hidden="1">"'ayType""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version=&amp;quot;1.0&amp;quot;&amp;gt;&amp;lt;DefinitionReferencesAndValues&amp;gt;&amp;lt;Promp'"</definedName>
    <definedName name="_AMO_ContentDefinition_907828847.4" hidden="1">"'tDefinitionReference obj=&amp;quot;p2&amp;quot; promptId=&amp;quot;PromptDef_1629122270447_509610&amp;quot; name=&amp;quot;Report&amp;quot; definitionType=&amp;quot;TextDefinition&amp;quot; selectionType=&amp;quot;Single&amp;quot;&amp;gt;&amp;lt;Value&amp;gt;&amp;lt;String obj=&amp;quot;p3&amp;quot; value=&amp;quot;4&amp;'"</definedName>
    <definedName name="_AMO_ContentDefinition_907828847.5" hidden="1">"'quot; /&amp;gt;&amp;lt;/Value&amp;gt;&amp;lt;/PromptDefinitionReference&amp;gt;&amp;lt;PromptDefinitionReference obj=&amp;quot;p4&amp;quot; promptId=&amp;quot;PromptDef_1629122270438_322673&amp;quot; name=&amp;quot;Year&amp;quot; definitionType=&amp;quot;TextDefinition&amp;quot; selectionType=&amp;quot;Single&amp;'"</definedName>
    <definedName name="_AMO_ContentDefinition_907828847.6" hidden="1">"'quot;&amp;gt;&amp;lt;Value&amp;gt;&amp;lt;String obj=&amp;quot;p5&amp;quot; value=&amp;quot;2020&amp;quot; /&amp;gt;&amp;lt;/Value&amp;gt;&amp;lt;/PromptDefinitionReference&amp;gt;&amp;lt;/DefinitionReferencesAndValues&amp;gt;&amp;lt;/PromptValues&amp;gt;"" /&gt;_x000D_
  &lt;param n=""HasPrompts"" v=""True"" /&gt;_x000D_
  &lt;param n=""D'"</definedName>
    <definedName name="_AMO_ContentDefinition_907828847.7" hidden="1">"'NA""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&amp;lt;Fa'"</definedName>
    <definedName name="_AMO_ContentDefinition_907828847.8" hidden="1">"'ctory&amp;gt;SAS.EG.SDS.Model.Creator&amp;lt;/Factory&amp;gt;&amp;#xD;&amp;#xA;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Excel&amp;lt;/SBIP&amp;gt;&amp;#xD;'"</definedName>
    <definedName name="_AMO_ContentDefinition_907828847.9" hidden="1">"'&amp;#xA;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n=""ClassName""'"</definedName>
    <definedName name="_AMO_ContentLocation_119933100_ROM_F0.SEC2.Tabulate_1.SEC1.BDY.Cross_tabular_summary_report_Table_1" hidden="1">"'Partitions:2'"</definedName>
    <definedName name="_AMO_ContentLocation_119933100_ROM_F0.SEC2.Tabulate_1.SEC1.BDY.Cross_tabular_summary_report_Table_1.0" hidden="1">"'&lt;ContentLocation path=""F0.SEC2.Tabulate_1.SEC1.BDY.Cross_tabular_summary_report_Table_1"" rsid=""119933100"" tag=""ROM"" fid=""0""&gt;_x000D_
  &lt;param n=""_NumRows"" v=""128"" /&gt;_x000D_
  &lt;param n=""_NumCols"" v=""16"" /&gt;_x000D_
  &lt;param n=""tableSig"" v=""R:R=128:C=16:F'"</definedName>
    <definedName name="_AMO_ContentLocation_119933100_ROM_F0.SEC2.Tabulate_1.SEC1.BDY.Cross_tabular_summary_report_Table_1.1" hidden="1">"'CR=3:FCC=3:RSP.1=1,H,2;1,V,2;3,H,2;5,H,2;7,H,2;9,H,2;11,H,2;13,H,2;15,H,2:CSP.1=128,H,2"" /&gt;_x000D_
  &lt;param n=""leftMargin"" v=""0"" /&gt;_x000D_
&lt;/ContentLocation&gt;'"</definedName>
    <definedName name="_AMO_ContentLocation_215094640_ROM_F0.SEC2.Tabulate_1.SEC1.BDY.Cross_tabular_summary_report_Table_1" hidden="1">"'Partitions:2'"</definedName>
    <definedName name="_AMO_ContentLocation_215094640_ROM_F0.SEC2.Tabulate_1.SEC1.BDY.Cross_tabular_summary_report_Table_1.0" hidden="1">"'&lt;ContentLocation path=""F0.SEC2.Tabulate_1.SEC1.BDY.Cross_tabular_summary_report_Table_1"" rsid=""215094640"" tag=""ROM"" fid=""0""&gt;_x000D_
  &lt;param n=""_NumRows"" v=""260"" /&gt;_x000D_
  &lt;param n=""_NumCols"" v=""16"" /&gt;_x000D_
  &lt;param n=""tableSig"" v=""R:R=260:C=16:F'"</definedName>
    <definedName name="_AMO_ContentLocation_215094640_ROM_F0.SEC2.Tabulate_1.SEC1.BDY.Cross_tabular_summary_report_Table_1.1" hidden="1">"'CR=3:FCC=3:RSP.1=1,H,2;1,V,2;3,H,2;5,H,2;7,H,2;9,H,2;11,H,2;13,H,2;15,H,2:CSP.1=260,H,2"" /&gt;_x000D_
  &lt;param n=""leftMargin"" v=""0"" /&gt;_x000D_
&lt;/ContentLocation&gt;'"</definedName>
    <definedName name="_AMO_ContentLocation_25301790_ROM_F0.SEC2.Tabulate_1.SEC1.BDY.Cross_tabular_summary_report_Table_1" hidden="1">"'Partitions:2'"</definedName>
    <definedName name="_AMO_ContentLocation_25301790_ROM_F0.SEC2.Tabulate_1.SEC1.BDY.Cross_tabular_summary_report_Table_1.0" hidden="1">"'&lt;ContentLocation path=""F0.SEC2.Tabulate_1.SEC1.BDY.Cross_tabular_summary_report_Table_1"" rsid=""25301790"" tag=""ROM"" fid=""0""&gt;_x000D_
  &lt;param n=""_NumRows"" v=""29"" /&gt;_x000D_
  &lt;param n=""_NumCols"" v=""16"" /&gt;_x000D_
  &lt;param n=""tableSig"" v=""R:R=29:C=16:FCR='"</definedName>
    <definedName name="_AMO_ContentLocation_25301790_ROM_F0.SEC2.Tabulate_1.SEC1.BDY.Cross_tabular_summary_report_Table_1.1" hidden="1">"'3:FCC=3:RSP.1=1,H,2;1,V,2;3,H,2;5,H,2;7,H,2;9,H,2;11,H,2;13,H,2;15,H,2:CSP.1=29,H,2"" /&gt;_x000D_
  &lt;param n=""leftMargin"" v=""0"" /&gt;_x000D_
&lt;/ContentLocation&gt;'"</definedName>
    <definedName name="_AMO_ContentLocation_277352653_ROM_F0.SEC2.Tabulate_1.SEC1.BDY.Cross_tabular_summary_report_Table_1" hidden="1">"'Partitions:2'"</definedName>
    <definedName name="_AMO_ContentLocation_277352653_ROM_F0.SEC2.Tabulate_1.SEC1.BDY.Cross_tabular_summary_report_Table_1.0" hidden="1">"'&lt;ContentLocation path=""F0.SEC2.Tabulate_1.SEC1.BDY.Cross_tabular_summary_report_Table_1"" rsid=""277352653"" tag=""ROM"" fid=""0""&gt;_x000D_
  &lt;param n=""_NumRows"" v=""15"" /&gt;_x000D_
  &lt;param n=""_NumCols"" v=""9"" /&gt;_x000D_
  &lt;param n=""tableSig"" v=""R:R=15:C=9:FCR=2'"</definedName>
    <definedName name="_AMO_ContentLocation_277352653_ROM_F0.SEC2.Tabulate_1.SEC1.BDY.Cross_tabular_summary_report_Table_1.1" hidden="1">"':FCC=3:RSP.1=1,H,2:CSP.1=2,V,2;4,V,2;6,V,2;8,V,2;10,V,2;12,V,2;14,V,2"" /&gt;_x000D_
  &lt;param n=""leftMargin"" v=""0"" /&gt;_x000D_
&lt;/ContentLocation&gt;'"</definedName>
    <definedName name="_AMO_ContentLocation_440096005_ROM_F0.SEC2.Tabulate_1.SEC1.BDY.Cross_tabular_summary_report_Table_1" hidden="1">"'Partitions:2'"</definedName>
    <definedName name="_AMO_ContentLocation_440096005_ROM_F0.SEC2.Tabulate_1.SEC1.BDY.Cross_tabular_summary_report_Table_1.0" hidden="1">"'&lt;ContentLocation path=""F0.SEC2.Tabulate_1.SEC1.BDY.Cross_tabular_summary_report_Table_1"" rsid=""440096005"" tag=""ROM"" fid=""0""&gt;_x000D_
  &lt;param n=""_NumRows"" v=""260"" /&gt;_x000D_
  &lt;param n=""_NumCols"" v=""16"" /&gt;_x000D_
  &lt;param n=""tableSig"" v=""R:R=260:C=16:F'"</definedName>
    <definedName name="_AMO_ContentLocation_440096005_ROM_F0.SEC2.Tabulate_1.SEC1.BDY.Cross_tabular_summary_report_Table_1.1" hidden="1">"'CR=3:FCC=3:RSP.1=1,H,2;1,V,2;3,H,2;5,H,2;7,H,2;9,H,2;11,H,2;13,H,2;15,H,2:CSP.1=260,H,2"" /&gt;_x000D_
  &lt;param n=""leftMargin"" v=""0"" /&gt;_x000D_
&lt;/ContentLocation&gt;'"</definedName>
    <definedName name="_AMO_ContentLocation_575455295_ROM_F0.SEC2.Tabulate_1.SEC1.BDY.Cross_tabular_summary_report_Table_1" hidden="1">"'Partitions:2'"</definedName>
    <definedName name="_AMO_ContentLocation_575455295_ROM_F0.SEC2.Tabulate_1.SEC1.BDY.Cross_tabular_summary_report_Table_1.0" hidden="1">"'&lt;ContentLocation path=""F0.SEC2.Tabulate_1.SEC1.BDY.Cross_tabular_summary_report_Table_1"" rsid=""575455295"" tag=""ROM"" fid=""0""&gt;_x000D_
  &lt;param n=""_NumRows"" v=""48"" /&gt;_x000D_
  &lt;param n=""_NumCols"" v=""16"" /&gt;_x000D_
  &lt;param n=""tableSig"" v=""R:R=48:C=16:FCR'"</definedName>
    <definedName name="_AMO_ContentLocation_575455295_ROM_F0.SEC2.Tabulate_1.SEC1.BDY.Cross_tabular_summary_report_Table_1.1" hidden="1">"'=3:FCC=3:RSP.1=1,H,2;1,V,2;3,H,2;5,H,2;7,H,2;9,H,2;11,H,2;13,H,2;15,H,2:CSP.1=48,H,2"" /&gt;_x000D_
  &lt;param n=""leftMargin"" v=""0"" /&gt;_x000D_
&lt;/ContentLocation&gt;'"</definedName>
    <definedName name="_AMO_ContentLocation_843065743_ROM_F0.SEC2.Tabulate_1.SEC1.BDY.Cross_tabular_summary_report_Table_1" hidden="1">"'Partitions:2'"</definedName>
    <definedName name="_AMO_ContentLocation_843065743_ROM_F0.SEC2.Tabulate_1.SEC1.BDY.Cross_tabular_summary_report_Table_1.0" hidden="1">"'&lt;ContentLocation path=""F0.SEC2.Tabulate_1.SEC1.BDY.Cross_tabular_summary_report_Table_1"" rsid=""843065743"" tag=""ROM"" fid=""0""&gt;_x000D_
  &lt;param n=""_NumRows"" v=""9"" /&gt;_x000D_
  &lt;param n=""_NumCols"" v=""15"" /&gt;_x000D_
  &lt;param n=""tableSig"" v=""R:R=9:C=15:FCR=3'"</definedName>
    <definedName name="_AMO_ContentLocation_843065743_ROM_F0.SEC2.Tabulate_1.SEC1.BDY.Cross_tabular_summary_report_Table_1.1" hidden="1">"':FCC=2:RSP.1=1,V,2;2,H,2;4,H,2;6,H,2;8,H,2;10,H,2;12,H,2;14,H,2"" /&gt;_x000D_
  &lt;param n=""leftMargin"" v=""0"" /&gt;_x000D_
&lt;/ContentLocation&gt;'"</definedName>
    <definedName name="_AMO_ContentLocation_907828847_ROM_F0.SEC2.Tabulate_1.SEC1.BDY.Cross_tabular_summary_report_Table_1" hidden="1">"'Partitions:2'"</definedName>
    <definedName name="_AMO_ContentLocation_907828847_ROM_F0.SEC2.Tabulate_1.SEC1.BDY.Cross_tabular_summary_report_Table_1.0" hidden="1">"'&lt;ContentLocation path=""F0.SEC2.Tabulate_1.SEC1.BDY.Cross_tabular_summary_report_Table_1"" rsid=""907828847"" tag=""ROM"" fid=""0""&gt;_x000D_
  &lt;param n=""_NumRows"" v=""50"" /&gt;_x000D_
  &lt;param n=""_NumCols"" v=""16"" /&gt;_x000D_
  &lt;param n=""tableSig"" v=""R:R=50:C=16:FCR'"</definedName>
    <definedName name="_AMO_ContentLocation_907828847_ROM_F0.SEC2.Tabulate_1.SEC1.BDY.Cross_tabular_summary_report_Table_1.1" hidden="1">"'=3:FCC=3:RSP.1=1,H,2;1,V,2;3,H,2;5,H,2;7,H,2;9,H,2;11,H,2;13,H,2;15,H,2:CSP.1=50,H,2"" /&gt;_x000D_
  &lt;param n=""leftMargin"" v=""0"" /&gt;_x000D_
&lt;/ContentLocation&gt;'"</definedName>
    <definedName name="_AMO_RefreshMultipleList" hidden="1">"'Partitions:2'"</definedName>
    <definedName name="_AMO_RefreshMultipleList.0" hidden="1">"'&lt;Items&gt;_x000D_
  &lt;Item Id=""843065743"" Checked=""True"" /&gt;_x000D_
  &lt;Item Id=""277352653"" Checked=""True"" /&gt;_x000D_
  &lt;Item Id=""575455295"" Checked=""True"" /&gt;_x000D_
  &lt;Item Id=""907828847"" Checked=""True"" /&gt;_x000D_
  &lt;Item Id=""119933100"" Checked=""True"" /&gt;_x000D_
  &lt;Item I'"</definedName>
    <definedName name="_AMO_RefreshMultipleList.1" hidden="1">"'d=""440096005"" Checked=""True"" /&gt;_x000D_
  &lt;Item Id=""215094640"" Checked=""True"" /&gt;_x000D_
  &lt;Item Id=""25301790"" Checked=""True"" /&gt;_x000D_
&lt;/Items&gt;'"</definedName>
    <definedName name="_AMO_SingleObject_119933100_ROM_F0.SEC2.Tabulate_1.SEC1.BDY.Cross_tabular_summary_report_Table_1" hidden="1">Provincials!$A$3:$P$130</definedName>
    <definedName name="_AMO_SingleObject_215094640_ROM_F0.SEC2.Tabulate_1.SEC1.BDY.Cross_tabular_summary_report_Table_1" hidden="1">'Extra-Budgetaries'!$A$3:$P$262</definedName>
    <definedName name="_AMO_SingleObject_25301790_ROM_F0.SEC2.Tabulate_1.SEC1.BDY.Cross_tabular_summary_report_Table_1" hidden="1">'Higher Education Institutions'!$A$3:$P$31</definedName>
    <definedName name="_AMO_SingleObject_277352653_ROM_F0.SEC2.Tabulate_1.SEC1.BDY.Cross_tabular_summary_report_Table_1" hidden="1">Summary!$A$16:$I$30</definedName>
    <definedName name="_AMO_SingleObject_440096005_ROM_F0.SEC2.Tabulate_1.SEC1.BDY.Cross_tabular_summary_report_Table_1" hidden="1">Municipalities!$A$3:$P$262</definedName>
    <definedName name="_AMO_SingleObject_575455295_ROM_F0.SEC2.Tabulate_1.SEC1.BDY.Cross_tabular_summary_report_Table_1" hidden="1">'Public Corporations'!$A$3:$P$50</definedName>
    <definedName name="_AMO_SingleObject_843065743_ROM_F0.SEC2.Tabulate_1.SEC1.BDY.Cross_tabular_summary_report_Table_1" hidden="1">Summary!$A$3:$O$11</definedName>
    <definedName name="_AMO_SingleObject_907828847_ROM_F0.SEC2.Tabulate_1.SEC1.BDY.Cross_tabular_summary_report_Table_1" hidden="1">Nationals!$A$3:$P$52</definedName>
    <definedName name="_AMO_UniqueIdentifier" hidden="1">"'f1b64c6f-5e1a-4120-a68e-25cfa1f1ca40'"</definedName>
    <definedName name="_AMO_XmlVersion" hidden="1">"'1'"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7" l="1"/>
  <c r="R31" i="7"/>
  <c r="Q262" i="6"/>
  <c r="R262" i="6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262" i="5"/>
  <c r="R262" i="5"/>
  <c r="Q261" i="5"/>
  <c r="R261" i="5"/>
  <c r="Q39" i="6" l="1"/>
  <c r="R39" i="6"/>
  <c r="Q40" i="6"/>
  <c r="R40" i="6"/>
  <c r="Q41" i="6"/>
  <c r="R4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1" i="6"/>
  <c r="R51" i="6"/>
  <c r="Q52" i="6"/>
  <c r="R52" i="6"/>
  <c r="Q53" i="6"/>
  <c r="R53" i="6"/>
  <c r="Q54" i="6"/>
  <c r="R54" i="6"/>
  <c r="Q55" i="6"/>
  <c r="R55" i="6"/>
  <c r="Q56" i="6"/>
  <c r="R56" i="6"/>
  <c r="Q57" i="6"/>
  <c r="R57" i="6"/>
  <c r="Q58" i="6"/>
  <c r="R58" i="6"/>
  <c r="Q59" i="6"/>
  <c r="R59" i="6"/>
  <c r="Q60" i="6"/>
  <c r="R60" i="6"/>
  <c r="Q61" i="6"/>
  <c r="R61" i="6"/>
  <c r="Q62" i="6"/>
  <c r="R62" i="6"/>
  <c r="Q63" i="6"/>
  <c r="R63" i="6"/>
  <c r="Q64" i="6"/>
  <c r="R64" i="6"/>
  <c r="Q65" i="6"/>
  <c r="R65" i="6"/>
  <c r="Q66" i="6"/>
  <c r="R66" i="6"/>
  <c r="Q67" i="6"/>
  <c r="R67" i="6"/>
  <c r="Q68" i="6"/>
  <c r="R68" i="6"/>
  <c r="Q69" i="6"/>
  <c r="R69" i="6"/>
  <c r="Q70" i="6"/>
  <c r="R70" i="6"/>
  <c r="Q71" i="6"/>
  <c r="R71" i="6"/>
  <c r="Q72" i="6"/>
  <c r="R72" i="6"/>
  <c r="Q73" i="6"/>
  <c r="R73" i="6"/>
  <c r="Q74" i="6"/>
  <c r="R74" i="6"/>
  <c r="Q75" i="6"/>
  <c r="R75" i="6"/>
  <c r="Q76" i="6"/>
  <c r="R76" i="6"/>
  <c r="Q77" i="6"/>
  <c r="R77" i="6"/>
  <c r="Q78" i="6"/>
  <c r="R78" i="6"/>
  <c r="Q79" i="6"/>
  <c r="R79" i="6"/>
  <c r="Q80" i="6"/>
  <c r="R80" i="6"/>
  <c r="Q81" i="6"/>
  <c r="R81" i="6"/>
  <c r="Q82" i="6"/>
  <c r="R82" i="6"/>
  <c r="Q83" i="6"/>
  <c r="R83" i="6"/>
  <c r="Q84" i="6"/>
  <c r="R84" i="6"/>
  <c r="Q85" i="6"/>
  <c r="R85" i="6"/>
  <c r="Q86" i="6"/>
  <c r="R86" i="6"/>
  <c r="Q87" i="6"/>
  <c r="R87" i="6"/>
  <c r="Q88" i="6"/>
  <c r="R88" i="6"/>
  <c r="Q89" i="6"/>
  <c r="R89" i="6"/>
  <c r="Q90" i="6"/>
  <c r="R90" i="6"/>
  <c r="Q91" i="6"/>
  <c r="R91" i="6"/>
  <c r="Q92" i="6"/>
  <c r="R92" i="6"/>
  <c r="Q93" i="6"/>
  <c r="R93" i="6"/>
  <c r="Q94" i="6"/>
  <c r="R94" i="6"/>
  <c r="Q95" i="6"/>
  <c r="R95" i="6"/>
  <c r="Q96" i="6"/>
  <c r="R96" i="6"/>
  <c r="Q97" i="6"/>
  <c r="R97" i="6"/>
  <c r="Q98" i="6"/>
  <c r="R98" i="6"/>
  <c r="Q99" i="6"/>
  <c r="R99" i="6"/>
  <c r="Q100" i="6"/>
  <c r="R100" i="6"/>
  <c r="Q101" i="6"/>
  <c r="R101" i="6"/>
  <c r="Q102" i="6"/>
  <c r="R102" i="6"/>
  <c r="Q103" i="6"/>
  <c r="R103" i="6"/>
  <c r="Q104" i="6"/>
  <c r="R104" i="6"/>
  <c r="Q105" i="6"/>
  <c r="R105" i="6"/>
  <c r="Q106" i="6"/>
  <c r="R106" i="6"/>
  <c r="Q107" i="6"/>
  <c r="R107" i="6"/>
  <c r="Q108" i="6"/>
  <c r="R108" i="6"/>
  <c r="Q109" i="6"/>
  <c r="R109" i="6"/>
  <c r="Q110" i="6"/>
  <c r="R110" i="6"/>
  <c r="Q111" i="6"/>
  <c r="R111" i="6"/>
  <c r="Q112" i="6"/>
  <c r="R112" i="6"/>
  <c r="Q113" i="6"/>
  <c r="R113" i="6"/>
  <c r="Q114" i="6"/>
  <c r="R114" i="6"/>
  <c r="Q115" i="6"/>
  <c r="R115" i="6"/>
  <c r="Q116" i="6"/>
  <c r="R116" i="6"/>
  <c r="Q117" i="6"/>
  <c r="R117" i="6"/>
  <c r="Q118" i="6"/>
  <c r="R118" i="6"/>
  <c r="Q119" i="6"/>
  <c r="R119" i="6"/>
  <c r="Q120" i="6"/>
  <c r="R120" i="6"/>
  <c r="Q121" i="6"/>
  <c r="R121" i="6"/>
  <c r="Q122" i="6"/>
  <c r="R122" i="6"/>
  <c r="Q123" i="6"/>
  <c r="R123" i="6"/>
  <c r="Q124" i="6"/>
  <c r="R124" i="6"/>
  <c r="Q125" i="6"/>
  <c r="R125" i="6"/>
  <c r="Q126" i="6"/>
  <c r="R126" i="6"/>
  <c r="Q127" i="6"/>
  <c r="R127" i="6"/>
  <c r="Q128" i="6"/>
  <c r="R128" i="6"/>
  <c r="Q129" i="6"/>
  <c r="R129" i="6"/>
  <c r="Q130" i="6"/>
  <c r="R130" i="6"/>
  <c r="Q131" i="6"/>
  <c r="R131" i="6"/>
  <c r="Q132" i="6"/>
  <c r="R132" i="6"/>
  <c r="Q133" i="6"/>
  <c r="R133" i="6"/>
  <c r="Q134" i="6"/>
  <c r="R134" i="6"/>
  <c r="Q135" i="6"/>
  <c r="R135" i="6"/>
  <c r="Q136" i="6"/>
  <c r="R136" i="6"/>
  <c r="Q137" i="6"/>
  <c r="R137" i="6"/>
  <c r="Q138" i="6"/>
  <c r="R138" i="6"/>
  <c r="Q139" i="6"/>
  <c r="R139" i="6"/>
  <c r="Q140" i="6"/>
  <c r="R140" i="6"/>
  <c r="Q141" i="6"/>
  <c r="R141" i="6"/>
  <c r="Q142" i="6"/>
  <c r="R142" i="6"/>
  <c r="Q143" i="6"/>
  <c r="R143" i="6"/>
  <c r="Q144" i="6"/>
  <c r="R144" i="6"/>
  <c r="Q145" i="6"/>
  <c r="R145" i="6"/>
  <c r="Q146" i="6"/>
  <c r="R146" i="6"/>
  <c r="Q147" i="6"/>
  <c r="R147" i="6"/>
  <c r="Q148" i="6"/>
  <c r="R148" i="6"/>
  <c r="Q149" i="6"/>
  <c r="R149" i="6"/>
  <c r="Q150" i="6"/>
  <c r="R150" i="6"/>
  <c r="Q151" i="6"/>
  <c r="R151" i="6"/>
  <c r="Q152" i="6"/>
  <c r="R152" i="6"/>
  <c r="Q153" i="6"/>
  <c r="R153" i="6"/>
  <c r="Q154" i="6"/>
  <c r="R154" i="6"/>
  <c r="Q155" i="6"/>
  <c r="R155" i="6"/>
  <c r="Q156" i="6"/>
  <c r="R156" i="6"/>
  <c r="Q157" i="6"/>
  <c r="R157" i="6"/>
  <c r="Q158" i="6"/>
  <c r="R158" i="6"/>
  <c r="Q159" i="6"/>
  <c r="R159" i="6"/>
  <c r="Q160" i="6"/>
  <c r="R160" i="6"/>
  <c r="Q161" i="6"/>
  <c r="R161" i="6"/>
  <c r="Q162" i="6"/>
  <c r="R162" i="6"/>
  <c r="Q163" i="6"/>
  <c r="R163" i="6"/>
  <c r="Q164" i="6"/>
  <c r="R164" i="6"/>
  <c r="Q165" i="6"/>
  <c r="R165" i="6"/>
  <c r="Q166" i="6"/>
  <c r="R166" i="6"/>
  <c r="Q167" i="6"/>
  <c r="R167" i="6"/>
  <c r="Q168" i="6"/>
  <c r="R168" i="6"/>
  <c r="Q169" i="6"/>
  <c r="R169" i="6"/>
  <c r="Q170" i="6"/>
  <c r="R170" i="6"/>
  <c r="Q171" i="6"/>
  <c r="R171" i="6"/>
  <c r="Q172" i="6"/>
  <c r="R172" i="6"/>
  <c r="Q173" i="6"/>
  <c r="R173" i="6"/>
  <c r="Q174" i="6"/>
  <c r="R174" i="6"/>
  <c r="Q175" i="6"/>
  <c r="R175" i="6"/>
  <c r="Q176" i="6"/>
  <c r="R176" i="6"/>
  <c r="Q177" i="6"/>
  <c r="R177" i="6"/>
  <c r="Q178" i="6"/>
  <c r="R178" i="6"/>
  <c r="Q179" i="6"/>
  <c r="R179" i="6"/>
  <c r="Q180" i="6"/>
  <c r="R180" i="6"/>
  <c r="Q181" i="6"/>
  <c r="R181" i="6"/>
  <c r="Q182" i="6"/>
  <c r="R182" i="6"/>
  <c r="Q183" i="6"/>
  <c r="R183" i="6"/>
  <c r="Q184" i="6"/>
  <c r="R184" i="6"/>
  <c r="Q185" i="6"/>
  <c r="R185" i="6"/>
  <c r="Q186" i="6"/>
  <c r="R186" i="6"/>
  <c r="Q187" i="6"/>
  <c r="R187" i="6"/>
  <c r="Q188" i="6"/>
  <c r="R188" i="6"/>
  <c r="Q189" i="6"/>
  <c r="R189" i="6"/>
  <c r="Q190" i="6"/>
  <c r="R190" i="6"/>
  <c r="Q191" i="6"/>
  <c r="R191" i="6"/>
  <c r="Q192" i="6"/>
  <c r="R192" i="6"/>
  <c r="Q193" i="6"/>
  <c r="R193" i="6"/>
  <c r="Q194" i="6"/>
  <c r="R194" i="6"/>
  <c r="Q195" i="6"/>
  <c r="R195" i="6"/>
  <c r="Q196" i="6"/>
  <c r="R196" i="6"/>
  <c r="Q197" i="6"/>
  <c r="R197" i="6"/>
  <c r="Q198" i="6"/>
  <c r="R198" i="6"/>
  <c r="Q199" i="6"/>
  <c r="R199" i="6"/>
  <c r="Q200" i="6"/>
  <c r="R200" i="6"/>
  <c r="Q201" i="6"/>
  <c r="R201" i="6"/>
  <c r="Q202" i="6"/>
  <c r="R202" i="6"/>
  <c r="Q203" i="6"/>
  <c r="R203" i="6"/>
  <c r="Q204" i="6"/>
  <c r="R204" i="6"/>
  <c r="Q205" i="6"/>
  <c r="R205" i="6"/>
  <c r="Q206" i="6"/>
  <c r="R206" i="6"/>
  <c r="Q207" i="6"/>
  <c r="R207" i="6"/>
  <c r="Q208" i="6"/>
  <c r="R208" i="6"/>
  <c r="Q209" i="6"/>
  <c r="R209" i="6"/>
  <c r="Q210" i="6"/>
  <c r="R210" i="6"/>
  <c r="Q211" i="6"/>
  <c r="R211" i="6"/>
  <c r="Q212" i="6"/>
  <c r="R212" i="6"/>
  <c r="Q213" i="6"/>
  <c r="R213" i="6"/>
  <c r="Q214" i="6"/>
  <c r="R214" i="6"/>
  <c r="Q215" i="6"/>
  <c r="R215" i="6"/>
  <c r="Q216" i="6"/>
  <c r="R216" i="6"/>
  <c r="Q217" i="6"/>
  <c r="R217" i="6"/>
  <c r="Q218" i="6"/>
  <c r="R218" i="6"/>
  <c r="Q219" i="6"/>
  <c r="R219" i="6"/>
  <c r="Q220" i="6"/>
  <c r="R220" i="6"/>
  <c r="Q221" i="6"/>
  <c r="R221" i="6"/>
  <c r="Q222" i="6"/>
  <c r="R222" i="6"/>
  <c r="Q223" i="6"/>
  <c r="R223" i="6"/>
  <c r="Q224" i="6"/>
  <c r="R224" i="6"/>
  <c r="Q225" i="6"/>
  <c r="R225" i="6"/>
  <c r="Q226" i="6"/>
  <c r="R226" i="6"/>
  <c r="Q227" i="6"/>
  <c r="R227" i="6"/>
  <c r="Q228" i="6"/>
  <c r="R228" i="6"/>
  <c r="Q229" i="6"/>
  <c r="R229" i="6"/>
  <c r="Q230" i="6"/>
  <c r="R230" i="6"/>
  <c r="Q231" i="6"/>
  <c r="R231" i="6"/>
  <c r="Q232" i="6"/>
  <c r="R232" i="6"/>
  <c r="Q233" i="6"/>
  <c r="R233" i="6"/>
  <c r="Q234" i="6"/>
  <c r="R234" i="6"/>
  <c r="Q235" i="6"/>
  <c r="R235" i="6"/>
  <c r="Q236" i="6"/>
  <c r="R236" i="6"/>
  <c r="Q237" i="6"/>
  <c r="R237" i="6"/>
  <c r="Q238" i="6"/>
  <c r="R238" i="6"/>
  <c r="Q239" i="6"/>
  <c r="R239" i="6"/>
  <c r="Q240" i="6"/>
  <c r="R240" i="6"/>
  <c r="Q241" i="6"/>
  <c r="R241" i="6"/>
  <c r="Q242" i="6"/>
  <c r="R242" i="6"/>
  <c r="Q243" i="6"/>
  <c r="R243" i="6"/>
  <c r="Q244" i="6"/>
  <c r="R244" i="6"/>
  <c r="Q245" i="6"/>
  <c r="R245" i="6"/>
  <c r="Q246" i="6"/>
  <c r="R246" i="6"/>
  <c r="Q247" i="6"/>
  <c r="R247" i="6"/>
  <c r="Q248" i="6"/>
  <c r="R248" i="6"/>
  <c r="Q249" i="6"/>
  <c r="R249" i="6"/>
  <c r="Q250" i="6"/>
  <c r="R250" i="6"/>
  <c r="Q251" i="6"/>
  <c r="R251" i="6"/>
  <c r="Q252" i="6"/>
  <c r="R252" i="6"/>
  <c r="Q253" i="6"/>
  <c r="R253" i="6"/>
  <c r="Q254" i="6"/>
  <c r="R254" i="6"/>
  <c r="Q255" i="6"/>
  <c r="R255" i="6"/>
  <c r="Q256" i="6"/>
  <c r="R256" i="6"/>
  <c r="Q257" i="6"/>
  <c r="R257" i="6"/>
  <c r="Q258" i="6"/>
  <c r="R258" i="6"/>
  <c r="Q259" i="6"/>
  <c r="R259" i="6"/>
  <c r="Q260" i="6"/>
  <c r="R260" i="6"/>
  <c r="Q261" i="6"/>
  <c r="R261" i="6"/>
  <c r="Q6" i="6"/>
  <c r="R6" i="6"/>
  <c r="Q7" i="6"/>
  <c r="R7" i="6"/>
  <c r="Q8" i="6"/>
  <c r="R8" i="6"/>
  <c r="Q9" i="6"/>
  <c r="R9" i="6"/>
  <c r="Q10" i="6"/>
  <c r="R10" i="6"/>
  <c r="Q11" i="6"/>
  <c r="R11" i="6"/>
  <c r="Q12" i="6"/>
  <c r="R12" i="6"/>
  <c r="Q13" i="6"/>
  <c r="R13" i="6"/>
  <c r="Q14" i="6"/>
  <c r="R14" i="6"/>
  <c r="Q15" i="6"/>
  <c r="R15" i="6"/>
  <c r="Q16" i="6"/>
  <c r="R16" i="6"/>
  <c r="Q17" i="6"/>
  <c r="R17" i="6"/>
  <c r="Q18" i="6"/>
  <c r="R18" i="6"/>
  <c r="Q19" i="6"/>
  <c r="R19" i="6"/>
  <c r="Q20" i="6"/>
  <c r="R20" i="6"/>
  <c r="Q21" i="6"/>
  <c r="R21" i="6"/>
  <c r="Q22" i="6"/>
  <c r="R22" i="6"/>
  <c r="Q23" i="6"/>
  <c r="R23" i="6"/>
  <c r="Q24" i="6"/>
  <c r="R24" i="6"/>
  <c r="Q25" i="6"/>
  <c r="R25" i="6"/>
  <c r="Q26" i="6"/>
  <c r="R26" i="6"/>
  <c r="Q27" i="6"/>
  <c r="R27" i="6"/>
  <c r="Q28" i="6"/>
  <c r="R28" i="6"/>
  <c r="Q29" i="6"/>
  <c r="R29" i="6"/>
  <c r="Q30" i="6"/>
  <c r="R30" i="6"/>
  <c r="Q31" i="6"/>
  <c r="R31" i="6"/>
  <c r="Q32" i="6"/>
  <c r="R32" i="6"/>
  <c r="Q33" i="6"/>
  <c r="R33" i="6"/>
  <c r="Q34" i="6"/>
  <c r="R34" i="6"/>
  <c r="Q35" i="6"/>
  <c r="R35" i="6"/>
  <c r="Q36" i="6"/>
  <c r="R36" i="6"/>
  <c r="Q37" i="6"/>
  <c r="R37" i="6"/>
  <c r="Q38" i="6"/>
  <c r="R38" i="6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Q107" i="5"/>
  <c r="R107" i="5"/>
  <c r="Q108" i="5"/>
  <c r="R108" i="5"/>
  <c r="Q109" i="5"/>
  <c r="R109" i="5"/>
  <c r="Q110" i="5"/>
  <c r="R110" i="5"/>
  <c r="Q111" i="5"/>
  <c r="R111" i="5"/>
  <c r="Q112" i="5"/>
  <c r="R112" i="5"/>
  <c r="Q113" i="5"/>
  <c r="R113" i="5"/>
  <c r="Q114" i="5"/>
  <c r="R114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Q123" i="5"/>
  <c r="R123" i="5"/>
  <c r="Q124" i="5"/>
  <c r="R124" i="5"/>
  <c r="Q125" i="5"/>
  <c r="R125" i="5"/>
  <c r="Q126" i="5"/>
  <c r="R126" i="5"/>
  <c r="Q127" i="5"/>
  <c r="R127" i="5"/>
  <c r="Q128" i="5"/>
  <c r="R128" i="5"/>
  <c r="Q129" i="5"/>
  <c r="R129" i="5"/>
  <c r="Q130" i="5"/>
  <c r="R130" i="5"/>
  <c r="Q131" i="5"/>
  <c r="R131" i="5"/>
  <c r="Q132" i="5"/>
  <c r="R132" i="5"/>
  <c r="Q133" i="5"/>
  <c r="R133" i="5"/>
  <c r="Q134" i="5"/>
  <c r="R134" i="5"/>
  <c r="Q135" i="5"/>
  <c r="R135" i="5"/>
  <c r="Q136" i="5"/>
  <c r="R136" i="5"/>
  <c r="Q137" i="5"/>
  <c r="R137" i="5"/>
  <c r="Q138" i="5"/>
  <c r="R138" i="5"/>
  <c r="Q139" i="5"/>
  <c r="R139" i="5"/>
  <c r="Q140" i="5"/>
  <c r="R140" i="5"/>
  <c r="Q141" i="5"/>
  <c r="R141" i="5"/>
  <c r="Q142" i="5"/>
  <c r="R142" i="5"/>
  <c r="Q143" i="5"/>
  <c r="R143" i="5"/>
  <c r="Q144" i="5"/>
  <c r="R144" i="5"/>
  <c r="Q145" i="5"/>
  <c r="R145" i="5"/>
  <c r="Q146" i="5"/>
  <c r="R146" i="5"/>
  <c r="Q147" i="5"/>
  <c r="R147" i="5"/>
  <c r="Q148" i="5"/>
  <c r="R148" i="5"/>
  <c r="Q149" i="5"/>
  <c r="R149" i="5"/>
  <c r="Q150" i="5"/>
  <c r="R150" i="5"/>
  <c r="Q151" i="5"/>
  <c r="R151" i="5"/>
  <c r="Q152" i="5"/>
  <c r="R152" i="5"/>
  <c r="Q153" i="5"/>
  <c r="R153" i="5"/>
  <c r="Q154" i="5"/>
  <c r="R154" i="5"/>
  <c r="Q155" i="5"/>
  <c r="R155" i="5"/>
  <c r="Q156" i="5"/>
  <c r="R156" i="5"/>
  <c r="Q157" i="5"/>
  <c r="R157" i="5"/>
  <c r="Q158" i="5"/>
  <c r="R158" i="5"/>
  <c r="Q159" i="5"/>
  <c r="R159" i="5"/>
  <c r="Q160" i="5"/>
  <c r="R160" i="5"/>
  <c r="Q161" i="5"/>
  <c r="R161" i="5"/>
  <c r="Q162" i="5"/>
  <c r="R162" i="5"/>
  <c r="Q163" i="5"/>
  <c r="R163" i="5"/>
  <c r="Q164" i="5"/>
  <c r="R164" i="5"/>
  <c r="Q165" i="5"/>
  <c r="R165" i="5"/>
  <c r="Q166" i="5"/>
  <c r="R166" i="5"/>
  <c r="Q167" i="5"/>
  <c r="R167" i="5"/>
  <c r="Q168" i="5"/>
  <c r="R168" i="5"/>
  <c r="Q169" i="5"/>
  <c r="R169" i="5"/>
  <c r="Q170" i="5"/>
  <c r="R170" i="5"/>
  <c r="Q171" i="5"/>
  <c r="R171" i="5"/>
  <c r="Q172" i="5"/>
  <c r="R172" i="5"/>
  <c r="Q173" i="5"/>
  <c r="R173" i="5"/>
  <c r="Q174" i="5"/>
  <c r="R174" i="5"/>
  <c r="Q175" i="5"/>
  <c r="R175" i="5"/>
  <c r="Q176" i="5"/>
  <c r="R176" i="5"/>
  <c r="Q177" i="5"/>
  <c r="R177" i="5"/>
  <c r="Q178" i="5"/>
  <c r="R178" i="5"/>
  <c r="Q179" i="5"/>
  <c r="R179" i="5"/>
  <c r="Q180" i="5"/>
  <c r="R180" i="5"/>
  <c r="Q181" i="5"/>
  <c r="R181" i="5"/>
  <c r="Q182" i="5"/>
  <c r="R182" i="5"/>
  <c r="Q183" i="5"/>
  <c r="R183" i="5"/>
  <c r="Q184" i="5"/>
  <c r="R184" i="5"/>
  <c r="Q185" i="5"/>
  <c r="R185" i="5"/>
  <c r="Q186" i="5"/>
  <c r="R186" i="5"/>
  <c r="Q187" i="5"/>
  <c r="R187" i="5"/>
  <c r="Q188" i="5"/>
  <c r="R188" i="5"/>
  <c r="Q189" i="5"/>
  <c r="R189" i="5"/>
  <c r="Q190" i="5"/>
  <c r="R190" i="5"/>
  <c r="Q191" i="5"/>
  <c r="R191" i="5"/>
  <c r="Q192" i="5"/>
  <c r="R192" i="5"/>
  <c r="Q193" i="5"/>
  <c r="R193" i="5"/>
  <c r="Q194" i="5"/>
  <c r="R194" i="5"/>
  <c r="Q195" i="5"/>
  <c r="R195" i="5"/>
  <c r="Q196" i="5"/>
  <c r="R196" i="5"/>
  <c r="Q197" i="5"/>
  <c r="R197" i="5"/>
  <c r="Q198" i="5"/>
  <c r="R198" i="5"/>
  <c r="Q199" i="5"/>
  <c r="R199" i="5"/>
  <c r="Q200" i="5"/>
  <c r="R200" i="5"/>
  <c r="Q201" i="5"/>
  <c r="R201" i="5"/>
  <c r="Q202" i="5"/>
  <c r="R202" i="5"/>
  <c r="Q203" i="5"/>
  <c r="R203" i="5"/>
  <c r="Q204" i="5"/>
  <c r="R204" i="5"/>
  <c r="Q205" i="5"/>
  <c r="R205" i="5"/>
  <c r="Q206" i="5"/>
  <c r="R206" i="5"/>
  <c r="Q207" i="5"/>
  <c r="R207" i="5"/>
  <c r="Q208" i="5"/>
  <c r="R208" i="5"/>
  <c r="Q209" i="5"/>
  <c r="R209" i="5"/>
  <c r="Q210" i="5"/>
  <c r="R210" i="5"/>
  <c r="Q211" i="5"/>
  <c r="R211" i="5"/>
  <c r="Q212" i="5"/>
  <c r="R212" i="5"/>
  <c r="Q213" i="5"/>
  <c r="R213" i="5"/>
  <c r="Q214" i="5"/>
  <c r="R214" i="5"/>
  <c r="Q215" i="5"/>
  <c r="R215" i="5"/>
  <c r="Q216" i="5"/>
  <c r="R216" i="5"/>
  <c r="Q217" i="5"/>
  <c r="R217" i="5"/>
  <c r="Q218" i="5"/>
  <c r="R218" i="5"/>
  <c r="Q219" i="5"/>
  <c r="R219" i="5"/>
  <c r="Q220" i="5"/>
  <c r="R220" i="5"/>
  <c r="Q221" i="5"/>
  <c r="R221" i="5"/>
  <c r="Q222" i="5"/>
  <c r="R222" i="5"/>
  <c r="Q223" i="5"/>
  <c r="R223" i="5"/>
  <c r="Q224" i="5"/>
  <c r="R224" i="5"/>
  <c r="Q225" i="5"/>
  <c r="R225" i="5"/>
  <c r="Q226" i="5"/>
  <c r="R226" i="5"/>
  <c r="Q227" i="5"/>
  <c r="R227" i="5"/>
  <c r="Q228" i="5"/>
  <c r="R228" i="5"/>
  <c r="Q229" i="5"/>
  <c r="R229" i="5"/>
  <c r="Q230" i="5"/>
  <c r="R230" i="5"/>
  <c r="Q231" i="5"/>
  <c r="R231" i="5"/>
  <c r="Q232" i="5"/>
  <c r="R232" i="5"/>
  <c r="Q233" i="5"/>
  <c r="R233" i="5"/>
  <c r="Q234" i="5"/>
  <c r="R234" i="5"/>
  <c r="Q235" i="5"/>
  <c r="R235" i="5"/>
  <c r="Q236" i="5"/>
  <c r="R236" i="5"/>
  <c r="Q237" i="5"/>
  <c r="R237" i="5"/>
  <c r="Q238" i="5"/>
  <c r="R238" i="5"/>
  <c r="Q239" i="5"/>
  <c r="R239" i="5"/>
  <c r="Q240" i="5"/>
  <c r="R240" i="5"/>
  <c r="Q241" i="5"/>
  <c r="R241" i="5"/>
  <c r="Q242" i="5"/>
  <c r="R242" i="5"/>
  <c r="Q243" i="5"/>
  <c r="R243" i="5"/>
  <c r="Q244" i="5"/>
  <c r="R244" i="5"/>
  <c r="Q245" i="5"/>
  <c r="R245" i="5"/>
  <c r="Q246" i="5"/>
  <c r="R246" i="5"/>
  <c r="Q247" i="5"/>
  <c r="R247" i="5"/>
  <c r="Q248" i="5"/>
  <c r="R248" i="5"/>
  <c r="Q249" i="5"/>
  <c r="R249" i="5"/>
  <c r="Q250" i="5"/>
  <c r="R250" i="5"/>
  <c r="Q251" i="5"/>
  <c r="R251" i="5"/>
  <c r="Q252" i="5"/>
  <c r="R252" i="5"/>
  <c r="Q253" i="5"/>
  <c r="R253" i="5"/>
  <c r="Q254" i="5"/>
  <c r="R254" i="5"/>
  <c r="Q255" i="5"/>
  <c r="R255" i="5"/>
  <c r="Q256" i="5"/>
  <c r="R256" i="5"/>
  <c r="Q257" i="5"/>
  <c r="R257" i="5"/>
  <c r="Q258" i="5"/>
  <c r="R258" i="5"/>
  <c r="Q259" i="5"/>
  <c r="R259" i="5"/>
  <c r="Q260" i="5"/>
  <c r="R260" i="5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89" i="4"/>
  <c r="R89" i="4"/>
  <c r="Q90" i="4"/>
  <c r="R90" i="4"/>
  <c r="Q91" i="4"/>
  <c r="R91" i="4"/>
  <c r="Q92" i="4"/>
  <c r="R92" i="4"/>
  <c r="Q93" i="4"/>
  <c r="R93" i="4"/>
  <c r="Q94" i="4"/>
  <c r="R94" i="4"/>
  <c r="Q95" i="4"/>
  <c r="R95" i="4"/>
  <c r="Q96" i="4"/>
  <c r="R96" i="4"/>
  <c r="Q97" i="4"/>
  <c r="R97" i="4"/>
  <c r="Q98" i="4"/>
  <c r="R98" i="4"/>
  <c r="Q99" i="4"/>
  <c r="R99" i="4"/>
  <c r="Q100" i="4"/>
  <c r="R100" i="4"/>
  <c r="Q101" i="4"/>
  <c r="R101" i="4"/>
  <c r="Q102" i="4"/>
  <c r="R102" i="4"/>
  <c r="Q103" i="4"/>
  <c r="R103" i="4"/>
  <c r="Q104" i="4"/>
  <c r="R104" i="4"/>
  <c r="Q105" i="4"/>
  <c r="R105" i="4"/>
  <c r="Q106" i="4"/>
  <c r="R106" i="4"/>
  <c r="Q107" i="4"/>
  <c r="R107" i="4"/>
  <c r="Q108" i="4"/>
  <c r="R108" i="4"/>
  <c r="Q109" i="4"/>
  <c r="R109" i="4"/>
  <c r="Q110" i="4"/>
  <c r="R110" i="4"/>
  <c r="Q111" i="4"/>
  <c r="R111" i="4"/>
  <c r="Q112" i="4"/>
  <c r="R112" i="4"/>
  <c r="Q113" i="4"/>
  <c r="R113" i="4"/>
  <c r="Q114" i="4"/>
  <c r="R114" i="4"/>
  <c r="Q115" i="4"/>
  <c r="R115" i="4"/>
  <c r="Q116" i="4"/>
  <c r="R116" i="4"/>
  <c r="Q117" i="4"/>
  <c r="R117" i="4"/>
  <c r="Q118" i="4"/>
  <c r="R118" i="4"/>
  <c r="Q119" i="4"/>
  <c r="R119" i="4"/>
  <c r="Q120" i="4"/>
  <c r="R120" i="4"/>
  <c r="Q121" i="4"/>
  <c r="R121" i="4"/>
  <c r="Q122" i="4"/>
  <c r="R122" i="4"/>
  <c r="Q123" i="4"/>
  <c r="R123" i="4"/>
  <c r="Q124" i="4"/>
  <c r="R124" i="4"/>
  <c r="Q125" i="4"/>
  <c r="R125" i="4"/>
  <c r="Q126" i="4"/>
  <c r="R126" i="4"/>
  <c r="Q127" i="4"/>
  <c r="R127" i="4"/>
  <c r="Q128" i="4"/>
  <c r="R128" i="4"/>
  <c r="Q129" i="4"/>
  <c r="R129" i="4"/>
  <c r="Q130" i="4"/>
  <c r="R130" i="4"/>
  <c r="Q39" i="3"/>
  <c r="R39" i="3"/>
  <c r="Q40" i="3"/>
  <c r="R40" i="3"/>
  <c r="Q41" i="3"/>
  <c r="R41" i="3"/>
  <c r="Q42" i="3"/>
  <c r="R42" i="3"/>
  <c r="Q43" i="3"/>
  <c r="R43" i="3"/>
  <c r="Q44" i="3"/>
  <c r="R44" i="3"/>
  <c r="Q45" i="3"/>
  <c r="R45" i="3"/>
  <c r="Q46" i="3"/>
  <c r="R46" i="3"/>
  <c r="Q47" i="3"/>
  <c r="R47" i="3"/>
  <c r="Q48" i="3"/>
  <c r="R48" i="3"/>
  <c r="Q49" i="3"/>
  <c r="R49" i="3"/>
  <c r="Q50" i="3"/>
  <c r="R50" i="3"/>
  <c r="Q51" i="3"/>
  <c r="R51" i="3"/>
  <c r="Q52" i="3"/>
  <c r="R52" i="3"/>
  <c r="Q6" i="3"/>
  <c r="R6" i="3"/>
  <c r="Q7" i="3"/>
  <c r="R7" i="3"/>
  <c r="Q8" i="3"/>
  <c r="R8" i="3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Q35" i="3"/>
  <c r="R35" i="3"/>
  <c r="Q36" i="3"/>
  <c r="R36" i="3"/>
  <c r="Q37" i="3"/>
  <c r="R37" i="3"/>
  <c r="Q38" i="3"/>
  <c r="R38" i="3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6" i="5"/>
  <c r="R6" i="5"/>
  <c r="Q7" i="5"/>
  <c r="R7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6" i="7"/>
  <c r="R6" i="7"/>
  <c r="Q7" i="7"/>
  <c r="R7" i="7"/>
  <c r="Q8" i="7"/>
  <c r="R8" i="7"/>
  <c r="Q9" i="7"/>
  <c r="R9" i="7"/>
  <c r="Q10" i="7"/>
  <c r="R10" i="7"/>
  <c r="Q11" i="7"/>
  <c r="R11" i="7"/>
  <c r="Q12" i="7"/>
  <c r="R12" i="7"/>
  <c r="Q13" i="7"/>
  <c r="R13" i="7"/>
  <c r="Q14" i="7"/>
  <c r="R14" i="7"/>
  <c r="Q15" i="7"/>
  <c r="R15" i="7"/>
  <c r="Q16" i="7"/>
  <c r="R16" i="7"/>
  <c r="Q17" i="7"/>
  <c r="R17" i="7"/>
  <c r="Q18" i="7"/>
  <c r="R18" i="7"/>
  <c r="Q19" i="7"/>
  <c r="R19" i="7"/>
  <c r="Q20" i="7"/>
  <c r="R20" i="7"/>
  <c r="Q21" i="7"/>
  <c r="R21" i="7"/>
  <c r="Q22" i="7"/>
  <c r="R22" i="7"/>
  <c r="Q23" i="7"/>
  <c r="R23" i="7"/>
  <c r="Q24" i="7"/>
  <c r="R24" i="7"/>
  <c r="Q25" i="7"/>
  <c r="R25" i="7"/>
  <c r="Q26" i="7"/>
  <c r="R26" i="7"/>
  <c r="Q27" i="7"/>
  <c r="R27" i="7"/>
  <c r="Q28" i="7"/>
  <c r="R28" i="7"/>
  <c r="Q29" i="7"/>
  <c r="R29" i="7"/>
  <c r="Q30" i="7"/>
  <c r="R30" i="7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R5" i="3"/>
  <c r="R5" i="4"/>
  <c r="R5" i="5"/>
  <c r="R5" i="6"/>
  <c r="R5" i="7"/>
  <c r="R5" i="2"/>
  <c r="Q5" i="3"/>
  <c r="Q5" i="4"/>
  <c r="Q5" i="5"/>
  <c r="Q5" i="6"/>
  <c r="Q5" i="7"/>
  <c r="Q5" i="2"/>
  <c r="J18" i="1" l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17" i="1"/>
  <c r="K17" i="1" s="1"/>
  <c r="M12" i="1"/>
  <c r="M13" i="1" s="1"/>
  <c r="N12" i="1"/>
  <c r="N13" i="1" s="1"/>
  <c r="O12" i="1"/>
  <c r="O13" i="1" s="1"/>
  <c r="C12" i="1"/>
  <c r="C13" i="1" s="1"/>
  <c r="D12" i="1"/>
  <c r="D13" i="1" s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B12" i="1"/>
  <c r="B13" i="1" s="1"/>
</calcChain>
</file>

<file path=xl/sharedStrings.xml><?xml version="1.0" encoding="utf-8"?>
<sst xmlns="http://schemas.openxmlformats.org/spreadsheetml/2006/main" count="1712" uniqueCount="1041">
  <si>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</si>
  <si>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</si>
  <si>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</si>
  <si>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</si>
  <si>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</si>
  <si>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</si>
  <si>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2019*</t>
  </si>
  <si>
    <t>2020</t>
  </si>
  <si>
    <t>SA BUREAU OF STANDARDS</t>
  </si>
  <si>
    <t>COUNCIL FOR MINERAL TECHNOLOGY (MINTEK)</t>
  </si>
  <si>
    <t>COUNCIL FOR SCIENTIFIC AND INDUSTRIAL RESEARCH (CSIR/WNNR)</t>
  </si>
  <si>
    <t>MPUMALANGA ECONOMIC GROWTH AGENCY</t>
  </si>
  <si>
    <t>SMALL ENTERPRISE FINANCE AGENCY</t>
  </si>
  <si>
    <t>MHLATHUZE WATER</t>
  </si>
  <si>
    <t>CENTRAL ENERGY FUND LIMITED</t>
  </si>
  <si>
    <t>LAND BANK</t>
  </si>
  <si>
    <t>ALEXKOR LIMITED</t>
  </si>
  <si>
    <t>TELKOM SOUTH AFRICAN LIMITED</t>
  </si>
  <si>
    <t>SOUTH AFRICAN RESERVE BANK</t>
  </si>
  <si>
    <t>TRANSNET LIMITED</t>
  </si>
  <si>
    <t>BLOEM WATER BOARD</t>
  </si>
  <si>
    <t>AIR TRAFFIC AND NAVIGATION SERVICES COMPANY</t>
  </si>
  <si>
    <t>PASSENGER RAIL AGENCY OF SOUTH AFRICA</t>
  </si>
  <si>
    <t>AIRPORT COMPANY SOUTH AFRICA LIMITED</t>
  </si>
  <si>
    <t>SA BROADCASTING CORPORATION (S.A.B.C.)</t>
  </si>
  <si>
    <t>DEVELOPMENT BANK OF SOUTHERN AFRICA</t>
  </si>
  <si>
    <t>NATIONAL HOUSING FINANCE CORPORATION SOC LTD</t>
  </si>
  <si>
    <t>DENEL</t>
  </si>
  <si>
    <t>INDUSTRIAL DEVELOPMENT CORPORATION LIMITED</t>
  </si>
  <si>
    <t>SOUTH AFRICAN FORESTRY COMPANY</t>
  </si>
  <si>
    <t>SOUTH AFRICAN EXPRESS (SAX)</t>
  </si>
  <si>
    <t>SEDIBENG WATER</t>
  </si>
  <si>
    <t>SOUTH AFRICAN AIRWAYS (SAA)</t>
  </si>
  <si>
    <t>EXPORT CREDIT INSURANCE CORPORATION OF SOUTH AFRICA LIMITED</t>
  </si>
  <si>
    <t>NATIONAL EMPOWERMENT FUND</t>
  </si>
  <si>
    <t>ESKOM</t>
  </si>
  <si>
    <t>SOUTH AFRICAN POST OFFICE LIMITED</t>
  </si>
  <si>
    <t>INFRACO BROADBAND PTY LTD</t>
  </si>
  <si>
    <t>Total</t>
  </si>
  <si>
    <t>CENTRE FOR PUBLIC SERVICE INNOVATION</t>
  </si>
  <si>
    <t>CIVILIAN SECRETARIAT FOR POLICE</t>
  </si>
  <si>
    <t>GOVERNMENT COMMUNICATIONS AND INFORMATION SYSTEMS</t>
  </si>
  <si>
    <t>INDEPENDENT POLICE INVESTIGATIVE DIRECTORATE</t>
  </si>
  <si>
    <t>INTERNATIONAL RELATIONS AND COOPERATION</t>
  </si>
  <si>
    <t>MILITARY VETERANS</t>
  </si>
  <si>
    <t>NATIONAL DEPARTMENT OF AGRICULTURE, FORESTRY AND FISHERS</t>
  </si>
  <si>
    <t>NATIONAL DEPARTMENT OF ARTS AND CULTURE</t>
  </si>
  <si>
    <t>NATIONAL DEPARTMENT OF BASIC EDUCATION</t>
  </si>
  <si>
    <t>NATIONAL DEPARTMENT OF COMMUNICATIONS (NEW)</t>
  </si>
  <si>
    <t>NATIONAL DEPARTMENT OF COOPERATIVE GOVERNANCE</t>
  </si>
  <si>
    <t>NATIONAL DEPARTMENT OF CORRECTIONAL SERVICES</t>
  </si>
  <si>
    <t>NATIONAL DEPARTMENT OF DEFENCE</t>
  </si>
  <si>
    <t>NATIONAL DEPARTMENT OF ECONOMIC DEVELOPMENT</t>
  </si>
  <si>
    <t>NATIONAL DEPARTMENT OF ENERGEY</t>
  </si>
  <si>
    <t>NATIONAL DEPARTMENT OF ENVIROMENTAL AFFAIRS</t>
  </si>
  <si>
    <t>NATIONAL DEPARTMENT OF HEALTH</t>
  </si>
  <si>
    <t>NATIONAL DEPARTMENT OF HIGHER EDUCATION AND TRAINING</t>
  </si>
  <si>
    <t>NATIONAL DEPARTMENT OF HOME AFFAIRS</t>
  </si>
  <si>
    <t>NATIONAL DEPARTMENT OF HUMAN SETTLEMENTS</t>
  </si>
  <si>
    <t>NATIONAL DEPARTMENT OF JUSTICE AND CONSTITUTIONAL DEVELOPMENT</t>
  </si>
  <si>
    <t>NATIONAL DEPARTMENT OF LABOUR</t>
  </si>
  <si>
    <t>NATIONAL DEPARTMENT OF MINERAL RESOURCES</t>
  </si>
  <si>
    <t>NATIONAL DEPARTMENT OF OFFICE OF THE CHIEF JUSTICE AND JUDICIAL ADMINISTRATION</t>
  </si>
  <si>
    <t>NATIONAL DEPARTMENT OF PUBLIC ENTERPRISES</t>
  </si>
  <si>
    <t>NATIONAL DEPARTMENT OF PUBLIC SERVICE AND ADMINISTRATION</t>
  </si>
  <si>
    <t>NATIONAL DEPARTMENT OF PUBLIC WORKS</t>
  </si>
  <si>
    <t>NATIONAL DEPARTMENT OF RURAL DEVELOPMENT AND LAND REFORM</t>
  </si>
  <si>
    <t>NATIONAL DEPARTMENT OF SCIENCE AND TECHNOLOGY</t>
  </si>
  <si>
    <t>NATIONAL DEPARTMENT OF SMALL BUSINESS DEVELOPMENT</t>
  </si>
  <si>
    <t>NATIONAL DEPARTMENT OF SOCIAL DEVELOPMENT</t>
  </si>
  <si>
    <t>NATIONAL DEPARTMENT OF SPORT AND RECREATION</t>
  </si>
  <si>
    <t>NATIONAL DEPARTMENT OF TELECOMMUNICATIONS AND POSTAL SERVICE</t>
  </si>
  <si>
    <t>NATIONAL DEPARTMENT OF THE PRESIDENCY</t>
  </si>
  <si>
    <t>NATIONAL DEPARTMENT OF TOURISM</t>
  </si>
  <si>
    <t>NATIONAL DEPARTMENT OF TRADE AND INDUSTRY</t>
  </si>
  <si>
    <t>NATIONAL DEPARTMENT OF TRADITIONAL AFFAIRS</t>
  </si>
  <si>
    <t>NATIONAL DEPARTMENT OF TRANSPORT</t>
  </si>
  <si>
    <t>NATIONAL DEPARTMENT OF TREASURY</t>
  </si>
  <si>
    <t>NATIONAL DEPARTMENT OF WATER AFFAIRS</t>
  </si>
  <si>
    <t>NATIONAL DEPARTMENT OF WOMEN, CHILDREN AND PEOPLE WITH DISABILITIES</t>
  </si>
  <si>
    <t>NATIONAL SCHOOL OF GOVERNMENT</t>
  </si>
  <si>
    <t>PARLIAMENT</t>
  </si>
  <si>
    <t>PLANNING MONITORING AND EVALUATION</t>
  </si>
  <si>
    <t>PUBLIC SERVICE COMMISSION</t>
  </si>
  <si>
    <t>SOUTH AFRICAN POLICE SERVICE</t>
  </si>
  <si>
    <t>STATISTICS SOUTH AFRICA</t>
  </si>
  <si>
    <t>EASTERN CAPE: ECONOMIC DEVELOPMENT AND ENVIRONMENTAL AFFAIRS</t>
  </si>
  <si>
    <t>EASTERN CAPE: EDUCATION</t>
  </si>
  <si>
    <t>EASTERN CAPE: HEALTH</t>
  </si>
  <si>
    <t>EASTERN CAPE: HUMAN SETTLEMENT</t>
  </si>
  <si>
    <t>EASTERN CAPE: LOCAL GOV AND TRADITIONAL AFFAIRS</t>
  </si>
  <si>
    <t>EASTERN CAPE: OFFICE OF THE PREMIER</t>
  </si>
  <si>
    <t>EASTERN CAPE: PROVINCIAL LEGISLATURE</t>
  </si>
  <si>
    <t>EASTERN CAPE: PROVINCIAL TREASURY</t>
  </si>
  <si>
    <t>EASTERN CAPE: ROADS &amp; PUBLIC WORKS</t>
  </si>
  <si>
    <t>EASTERN CAPE: RURAL DEVELOPMENT AND AGRARIAN REFORM</t>
  </si>
  <si>
    <t>EASTERN CAPE: SAFETY &amp; LIAISON</t>
  </si>
  <si>
    <t>EASTERN CAPE: SOCIAL DEVELOPMENT</t>
  </si>
  <si>
    <t>EASTERN CAPE: SPORT, RECREATION, ARTS &amp; CULTURE</t>
  </si>
  <si>
    <t>EASTERN CAPE: TRANSPORT</t>
  </si>
  <si>
    <t>FREE STATE: AGRICULTURE AND RURAL DEVELOPMENT</t>
  </si>
  <si>
    <t>FREE STATE: COOPERATIVE GOVERNANCE AND TRADITIONAL AFFAIRS</t>
  </si>
  <si>
    <t>FREE STATE: ECONOMIC DEVELOPMENT, TOURISM AND ENVIRONMENT</t>
  </si>
  <si>
    <t>FREE STATE: EDUCATION</t>
  </si>
  <si>
    <t>FREE STATE: HEALTH</t>
  </si>
  <si>
    <t>FREE STATE: HUMAN SETTLEMENT</t>
  </si>
  <si>
    <t>FREE STATE: LEGISLATURE</t>
  </si>
  <si>
    <t>FREE STATE: POLICE, ROADS AND TRANSPORT</t>
  </si>
  <si>
    <t>FREE STATE: PREMIER</t>
  </si>
  <si>
    <t>FREE STATE: PUBLIC WORKS</t>
  </si>
  <si>
    <t>FREE STATE: SOCIAL DEVELOPMENT</t>
  </si>
  <si>
    <t>FREE STATE: SPORTS, ARTS, CULTURE AND RECREATION</t>
  </si>
  <si>
    <t>FREE STATE: TREASURY</t>
  </si>
  <si>
    <t>GAUTENG: AGRICULTURE AND RURAL DEVELOPMENT</t>
  </si>
  <si>
    <t>GAUTENG: COMMUNITY SAFETY</t>
  </si>
  <si>
    <t>GAUTENG: ECONOMIC DEVELOPMENT</t>
  </si>
  <si>
    <t>GAUTENG: EDUCATION</t>
  </si>
  <si>
    <t>GAUTENG: EGOVERNMENT</t>
  </si>
  <si>
    <t>GAUTENG: HEALTH</t>
  </si>
  <si>
    <t>GAUTENG: INFRASTRUCTURE DEVELOPMENT</t>
  </si>
  <si>
    <t>GAUTENG: LEGISLATURE</t>
  </si>
  <si>
    <t>GAUTENG: PREMIER</t>
  </si>
  <si>
    <t>GAUTENG: ROADS AND TRANSPORT</t>
  </si>
  <si>
    <t>GAUTENG: SOCIAL DEVELOPMENT SERVICES</t>
  </si>
  <si>
    <t>GAUTENG: SPORTS ,ARTS, CULTURE AND RECREATION</t>
  </si>
  <si>
    <t>GAUTENG: TREASURY</t>
  </si>
  <si>
    <t>KWAZULU-NATAL: AGRICULTURE, ENVIRONMENTAL AFFAIRS AND RURAL DEVELOPMENT</t>
  </si>
  <si>
    <t>KWAZULU-NATAL: ARTS AND CULTURE</t>
  </si>
  <si>
    <t>KWAZULU-NATAL: COMMUNITY SAFETY AND LIAISON</t>
  </si>
  <si>
    <t>KWAZULU-NATAL: COOPERATIVE GOVERNANCE AND TRADITIONAL AFFAIR</t>
  </si>
  <si>
    <t>KWAZULU-NATAL: ECONOMIC DEVELOPMENT AND TOURISM</t>
  </si>
  <si>
    <t>KWAZULU-NATAL: EDUCATION</t>
  </si>
  <si>
    <t>KWAZULU-NATAL: HEALTH</t>
  </si>
  <si>
    <t>KWAZULU-NATAL: HUMAN SETTLEMENTS</t>
  </si>
  <si>
    <t>KWAZULU-NATAL: LEGISLATURE</t>
  </si>
  <si>
    <t>KWAZULU-NATAL: PREMIER</t>
  </si>
  <si>
    <t>KWAZULU-NATAL: PUBLIC WORKS</t>
  </si>
  <si>
    <t>KWAZULU-NATAL: SOCIAL DEVELOPMENT</t>
  </si>
  <si>
    <t>KWAZULU-NATAL: SPORTS AND RECREATION</t>
  </si>
  <si>
    <t>KWAZULU-NATAL: TRANSPORT</t>
  </si>
  <si>
    <t>KWAZULU-NATAL: TREASURY</t>
  </si>
  <si>
    <t>LIMPOPO: AGRICULTURE AND RURAL DEVELOPMENT</t>
  </si>
  <si>
    <t>LIMPOPO: CO-OPERATIVE GOVERNANCE, HUMAN SETTLEMENTS AND TRADITIONAL AFFAIRS</t>
  </si>
  <si>
    <t>LIMPOPO: COMMUNITY SAFETY</t>
  </si>
  <si>
    <t>LIMPOPO: ECONOMIC DEVELOPMENT, ENVIROMENT AND TOURISM</t>
  </si>
  <si>
    <t>LIMPOPO: EDUCATION</t>
  </si>
  <si>
    <t>LIMPOPO: HEALTH</t>
  </si>
  <si>
    <t>LIMPOPO: LEGISLATURE</t>
  </si>
  <si>
    <t>LIMPOPO: PREMIER</t>
  </si>
  <si>
    <t>LIMPOPO: PUBLIC WORKS, ROADS AND INFRASTRUCTURE</t>
  </si>
  <si>
    <t>LIMPOPO: SOCIAL DEVELOPMENT</t>
  </si>
  <si>
    <t>LIMPOPO: SPORT, ART AND CULTURE</t>
  </si>
  <si>
    <t>LIMPOPO: TRANSPORT</t>
  </si>
  <si>
    <t>LIMPOPO: TRANSPORT AND COMMUNITY SAFETY</t>
  </si>
  <si>
    <t>LIMPOPO: TREASURY</t>
  </si>
  <si>
    <t>MPUMALANGA: AGRICULTURE, RURAL DEVELOPMENT AND LAND ADMINISTRATION</t>
  </si>
  <si>
    <t>MPUMALANGA: COMMUNITY SAFETY SECURITY AND LIAISON</t>
  </si>
  <si>
    <t>MPUMALANGA: COOPERATIVE GOVERNANCE AND TRADITIONAL AFFAIRS</t>
  </si>
  <si>
    <t>MPUMALANGA: CULTURE, SPORT AND RECREATION</t>
  </si>
  <si>
    <t>MPUMALANGA: ECONOMIC DEVELOPMENT, ENVIROMENT AND TOURISM</t>
  </si>
  <si>
    <t>MPUMALANGA: EDUCATION</t>
  </si>
  <si>
    <t>MPUMALANGA: HEALTH</t>
  </si>
  <si>
    <t>MPUMALANGA: HUMAN SETTLEMENTS</t>
  </si>
  <si>
    <t>MPUMALANGA: LEGISLATURE</t>
  </si>
  <si>
    <t>MPUMALANGA: PREMIER</t>
  </si>
  <si>
    <t>MPUMALANGA: PUBLIC WORKS ROADS AND TRANSPORT</t>
  </si>
  <si>
    <t>MPUMALANGA: SOCIAL DEVELOPMENT</t>
  </si>
  <si>
    <t>MPUMALANGA: TREASURY</t>
  </si>
  <si>
    <t>NORTH WEST: AGRICULTURE AND RURAL DEVELOPMENT</t>
  </si>
  <si>
    <t>NORTH WEST: ARTS, CULTURE, SPORTS AND RECREATION</t>
  </si>
  <si>
    <t>NORTH WEST: COMMUNITY SAFETY AND TRANSPORT MANAGEMENT</t>
  </si>
  <si>
    <t>NORTH WEST: DEPARTMENT OF COOPERATIVE GOVERNANCE AND TRADITIONAL AFFAIRS</t>
  </si>
  <si>
    <t>NORTH WEST: ECONOMIC  DEVELOPMENT, ENVIRONMENT, CONVERSATION AND TOURISM</t>
  </si>
  <si>
    <t>NORTH WEST: EDUCATION</t>
  </si>
  <si>
    <t>NORTH WEST: HEALTH</t>
  </si>
  <si>
    <t>NORTH WEST: HUMAN SETTLEMENT</t>
  </si>
  <si>
    <t>NORTH WEST: OFFICE OF THE PREMIER</t>
  </si>
  <si>
    <t>NORTH WEST: PROVINCIAL LEGISLATURE</t>
  </si>
  <si>
    <t>NORTH WEST: PUBLIC WORKS AND ROADS</t>
  </si>
  <si>
    <t>NORTH WEST: SOCIAL DEVELOPMENT</t>
  </si>
  <si>
    <t>NORTH WEST: TOURISM</t>
  </si>
  <si>
    <t>NORTH WEST: TREASURY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</si>
  <si>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</si>
  <si>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</si>
  <si>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</si>
  <si>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NORTHERN CAPE: EDUCATION</t>
  </si>
  <si>
    <t>NORTHERN CAPE: ENVIROMENT AND NATURE CONSERVATION</t>
  </si>
  <si>
    <t>NORTHERN CAPE: HEALTH</t>
  </si>
  <si>
    <t>NORTHERN CAPE: LEGISLATURE</t>
  </si>
  <si>
    <t>NORTHERN CAPE: PREMIER</t>
  </si>
  <si>
    <t>NORTHERN CAPE: ROADS AND PUBLIC WORKS</t>
  </si>
  <si>
    <t>NORTHERN CAPE: SOCIAL DEVELOPMENT</t>
  </si>
  <si>
    <t>NORTHERN CAPE: SPORTS, ARTS AND CULTURE</t>
  </si>
  <si>
    <t>NORTHERN CAPE: TRANSPORT, SAFETY AND LIAISON</t>
  </si>
  <si>
    <t>NORTHERN CAPE: TREASURY</t>
  </si>
  <si>
    <t>WESTERN CAPE: AGRICULTURE</t>
  </si>
  <si>
    <t>WESTERN CAPE: COMMUNITY SAFETY</t>
  </si>
  <si>
    <t>WESTERN CAPE: CULTURAL AFFAIRS AND SPORT</t>
  </si>
  <si>
    <t>WESTERN CAPE: ECONOMIC DEVELOPMENT &amp; TOURISM</t>
  </si>
  <si>
    <t>WESTERN CAPE: EDUCATION</t>
  </si>
  <si>
    <t>WESTERN CAPE: ENVIRONMENTAL AFFAIRS &amp; DEVELOPMENT PLANNING</t>
  </si>
  <si>
    <t>WESTERN CAPE: HEALTH</t>
  </si>
  <si>
    <t>WESTERN CAPE: HUMAN SETTLEMENTS</t>
  </si>
  <si>
    <t>WESTERN CAPE: LOCAL GOVERNMENT</t>
  </si>
  <si>
    <t>WESTERN CAPE: PARLIAMENT</t>
  </si>
  <si>
    <t>WESTERN CAPE: PREMIER</t>
  </si>
  <si>
    <t>WESTERN CAPE: PROVINCIAL TREASURY</t>
  </si>
  <si>
    <t>WESTERN CAPE: SOCIAL DEVELOPMENT</t>
  </si>
  <si>
    <t>WESTERN CAPE: TRANSPORT AND PUBLIC WORKS</t>
  </si>
  <si>
    <t>!KAI! GARIB LOCAL MUNICIPALITY</t>
  </si>
  <si>
    <t>!KHEIS LOCAL MUNICIPALITY</t>
  </si>
  <si>
    <t>ABAQULUSI LOCAL MUNICIPALITY</t>
  </si>
  <si>
    <t>ALFRED DUMA LOCAL MUNICIPALITY</t>
  </si>
  <si>
    <t>ALFRED NZO DISTRICT MUNICIPALITY</t>
  </si>
  <si>
    <t>AMAHLATHI LOCAL MUNICIPALITY</t>
  </si>
  <si>
    <t>AMAJUBA DISTRICT MUNICIPALITY</t>
  </si>
  <si>
    <t>AMATHOLE DISTRICT MUNICIPALITY</t>
  </si>
  <si>
    <t>BA-PHALABORWA LOCAL MUNICIPALITY</t>
  </si>
  <si>
    <t>BEAUFORT WEST LOCAL MUNICIPALITY</t>
  </si>
  <si>
    <t>BELA BELA LOCAL MUNICIPALITY</t>
  </si>
  <si>
    <t>BERGRIVIER LOCAL MUNICIPALITY</t>
  </si>
  <si>
    <t>BIG 5 HLABISA LOCAL MUNICIPALITY</t>
  </si>
  <si>
    <t>BITOU LOCAL MUNICIPALITY</t>
  </si>
  <si>
    <t>BLOUBERG LOCAL MUNICIPALITY</t>
  </si>
  <si>
    <t>BLUE CRANE ROUTE LOCAL MUNICIPALITY</t>
  </si>
  <si>
    <t>BOJANALA PLATINUM DISTRICT MUNICIPALITY</t>
  </si>
  <si>
    <t>BREEDE VALLEY LOCAL MUNICIPALITY</t>
  </si>
  <si>
    <t>BUFFALO CITY METROPOLITAN MUNICIPALITY</t>
  </si>
  <si>
    <t>BUSHBUCKRIDGE LOCAL MUNICIPALITY</t>
  </si>
  <si>
    <t>CAPE AGULHAS LOCAL MUNICIPALITY</t>
  </si>
  <si>
    <t>CAPE WINELANDS DISTRICT MUNICIPALITY</t>
  </si>
  <si>
    <t>CAPRICORN DISTRICT MUNICIPALITY</t>
  </si>
  <si>
    <t>CEDERBERG LOCAL MUNICIPALITY</t>
  </si>
  <si>
    <t>CENTRAL KAROO DISTRICT MUNICIPALITY</t>
  </si>
  <si>
    <t>CHIEF ALBERT LUTHULI LOCAL MUNICIPALITY</t>
  </si>
  <si>
    <t>CHRIS HANI DISTRICT MUNICIPALITY</t>
  </si>
  <si>
    <t>CITY OF CAPE TOWN METROPOLITAN MUNICIPALITY</t>
  </si>
  <si>
    <t>CITY OF JOHANNESBURG METROPOLITAN MUNICIPALITY</t>
  </si>
  <si>
    <t>CITY OF MATLOSANA LOCAL MUNICIPALITY</t>
  </si>
  <si>
    <t>CITY OF MBOMBELA LOCAL MUNICIPALITY</t>
  </si>
  <si>
    <t>CITY OF TSHWANE METROPOLITAN MUNICIPALITY</t>
  </si>
  <si>
    <t>CITY OF UMHLATHUZE LOCAL MUNICIPALITY</t>
  </si>
  <si>
    <t>COLLINS CHABANE LOCAL MUNICIPALITY</t>
  </si>
  <si>
    <t>DANNHAUSER LOCAL MUNICIPALITY</t>
  </si>
  <si>
    <t>DAWID KRUIPER LOCAL MUNICIPALITY</t>
  </si>
  <si>
    <t>DIHLABENG LOCAL MUNICIPALITY</t>
  </si>
  <si>
    <t>DIKGATLONG LOCAL MUNICIPALITY</t>
  </si>
  <si>
    <t>DIPALESENG LOCAL MUNICIPALITY</t>
  </si>
  <si>
    <t>DITSOBOTLA LOCAL MUNICIPALITY</t>
  </si>
  <si>
    <t>DR BEYERS NAUDE LOCAL MUNICIPALITY</t>
  </si>
  <si>
    <t>DR JS MOROKA LOCAL MUNICIPALITY</t>
  </si>
  <si>
    <t>DR KENNETH KAUNDA DISTRICT MUNICIPALITY</t>
  </si>
  <si>
    <t>DR RUTH SEGOMOTSI MOMPATI DISTRICT MUNICIPALITY</t>
  </si>
  <si>
    <t>DRAKENSTEIN LOCAL MUNICIPALITY</t>
  </si>
  <si>
    <t>EDUMBE LOCAL MUNICIPALITY</t>
  </si>
  <si>
    <t>EHLANZENI DISTRICT MUNICIPALITY</t>
  </si>
  <si>
    <t>EKURHULENI METROPOLITAN MUNICIPALITY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</si>
  <si>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</si>
  <si>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</si>
  <si>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</si>
  <si>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</si>
  <si>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 (EC)</t>
  </si>
  <si>
    <t>EMALAHLENI LOCAL MUNICIPALITY (MP)</t>
  </si>
  <si>
    <t>EMFULENI LOCAL MUNICIPALITY</t>
  </si>
  <si>
    <t>EMTHANJENI LOCAL MUNICIPALITY</t>
  </si>
  <si>
    <t>ENDUMENI LOCAL MUNICIPALITY</t>
  </si>
  <si>
    <t>ENGCOBO LOCAL MUNICIPALITY</t>
  </si>
  <si>
    <t>ENOCH MGIJIMA LOCAL MUNICIPALITY</t>
  </si>
  <si>
    <t>EPHRAIM MOGALE LOCAL MUNICIPALITY</t>
  </si>
  <si>
    <t>ETHEKWINI METROPOLITAN MUNICIPALITY</t>
  </si>
  <si>
    <t>FETAKGOMO/GREATER TUBATSE LOCAL MUNICIPALITY</t>
  </si>
  <si>
    <t>FEZILE DABI DISTRICT MUNICIPALITY</t>
  </si>
  <si>
    <t>FRANCES BAARD DISTRICT MUNICIPALITY</t>
  </si>
  <si>
    <t>GA-SEGONYANA LOCAL MUNICIPALITY</t>
  </si>
  <si>
    <t>GAMAGARA LOCAL MUNICIPALITY</t>
  </si>
  <si>
    <t>GARDEN ROUTE DISTRICT MUNICIPALITY</t>
  </si>
  <si>
    <t>GEORGE LOCAL MUNICIPALITY</t>
  </si>
  <si>
    <t>GERT SIBANDE DISTRICT MUNICIPALITY</t>
  </si>
  <si>
    <t>GOVAN MBEKI LOCAL MUNICIPALITY</t>
  </si>
  <si>
    <t>GREAT KEI LOCAL MUNICIPALITY</t>
  </si>
  <si>
    <t>GREATER GIYANI LOCAL MUNICIPALITY</t>
  </si>
  <si>
    <t>GREATER KOKSTAD LOCAL MUNICIPALITY</t>
  </si>
  <si>
    <t>GREATER LETABA LOCAL MUNICIPALITY</t>
  </si>
  <si>
    <t>GREATER SEKHUKHUNE DISTRICT MUNICIPALITY</t>
  </si>
  <si>
    <t>GREATER TAUNG LOCAL MUNICIPALITY</t>
  </si>
  <si>
    <t>GREATER TZANEEN LOCAL MUNICIPALITY</t>
  </si>
  <si>
    <t>HANTAM LOCAL MUNICIPALITY</t>
  </si>
  <si>
    <t>HARRY GWALA DISTRICT MUNICIPALITY</t>
  </si>
  <si>
    <t>HESSEQUA LOCAL MUNICIPALITY</t>
  </si>
  <si>
    <t>ILEMBE DISTRICT MUNICIPALITY</t>
  </si>
  <si>
    <t>IMPENDLE LOCAL MUNICIPALITY</t>
  </si>
  <si>
    <t>INGQUZA HILL LOCAL MUNICIPALITY</t>
  </si>
  <si>
    <t>INKOSI LANGALIBALELE LOCAL MUNICIPALITY</t>
  </si>
  <si>
    <t>INTSIKA YETHU LOCAL MUNICIPALITY</t>
  </si>
  <si>
    <t>INXUBA YETHEMBA LOCAL MUNICIPALITY</t>
  </si>
  <si>
    <t>JB MARKS LOCAL MUNICIPALITY</t>
  </si>
  <si>
    <t>JOE GQABI DISTRICT MUNICIPALITY</t>
  </si>
  <si>
    <t>JOE MOROLONG LOCAL MUNICIPALITY</t>
  </si>
  <si>
    <t>JOHN TAOLO GAETSEWE DISTRICT MUNICIPALITY</t>
  </si>
  <si>
    <t>JOZINI LOCAL MUNICIPALITY</t>
  </si>
  <si>
    <t>KAGISANO-MOLOPO LOCAL MUNICIPALITY</t>
  </si>
  <si>
    <t>KAMIESBERG LOCAL MUNICIPALITY</t>
  </si>
  <si>
    <t>KANNALAND LOCAL MUNICIPALITY</t>
  </si>
  <si>
    <t>KAREEBERG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</si>
  <si>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</si>
  <si>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</si>
  <si>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</si>
  <si>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</si>
  <si>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</si>
  <si>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KING SABATA DALINDYEBO LOCAL MUNICIPALITY</t>
  </si>
  <si>
    <t>KNYSNA LOCAL MUNICIPALITY</t>
  </si>
  <si>
    <t>KOPANONG LOCAL MUNICIPALITY</t>
  </si>
  <si>
    <t>KOU-KAMMA LOCAL MUNICIPALITY</t>
  </si>
  <si>
    <t>KOUGA LOCAL MUNICIPALITY</t>
  </si>
  <si>
    <t>KWADUKUZA LOCAL MUNICIPALITY</t>
  </si>
  <si>
    <t>LAINGSBURG LOCAL MUNICIPALITY</t>
  </si>
  <si>
    <t>LANGEBERG LOCAL MUNICIPALITY</t>
  </si>
  <si>
    <t>LEJWELEPUTSWA DISTRICT MUNICIPALITY</t>
  </si>
  <si>
    <t>LEKWA LOCAL MUNICIPALITY</t>
  </si>
  <si>
    <t>LEKWA-TEEMANE LOCAL MUNICIPALITY</t>
  </si>
  <si>
    <t>LEPELLE-NKUMPI LOCAL MUNICIPALITY</t>
  </si>
  <si>
    <t>LEPHALALE LOCAL MUNICIPALITY</t>
  </si>
  <si>
    <t>LESEDI LOCAL MUNICIPALITY</t>
  </si>
  <si>
    <t>LETSEMENG LOCAL MUNICIPALITY</t>
  </si>
  <si>
    <t>MADIBENG LOCAL MUNICIPALITY</t>
  </si>
  <si>
    <t>MAFUBE LOCAL MUNICIPALITY</t>
  </si>
  <si>
    <t>MAGARENG LOCAL MUNICIPALITY</t>
  </si>
  <si>
    <t>MAHIKENG LOCAL MUNICIPALITY</t>
  </si>
  <si>
    <t>MAKANA LOCAL MUNICIPALITY</t>
  </si>
  <si>
    <t>MAKHADO LOCAL MUNICIPALITY</t>
  </si>
  <si>
    <t>MAKHUDUTAMAGA LOCAL MUNICIPALITY</t>
  </si>
  <si>
    <t>MAMUSA LOCAL MUNICIPALITY</t>
  </si>
  <si>
    <t>MANDENI LOCAL MUNICIPALITY</t>
  </si>
  <si>
    <t>MANGAUNG METROPOLITAN MUNICIPALITY</t>
  </si>
  <si>
    <t>MANTSOPA LOCAL MUNICIPALITY</t>
  </si>
  <si>
    <t>MAPHUMULO LOCAL MUNICIPALITY</t>
  </si>
  <si>
    <t>MAQUASSI HILLS LOCAL MUNICIPALITY</t>
  </si>
  <si>
    <t>MARULENG LOCAL MUNICIPALITY</t>
  </si>
  <si>
    <t>MATATIELE LOCAL MUNICIPALITY</t>
  </si>
  <si>
    <t>MATJHABENG LOCAL MUNICIPALITY</t>
  </si>
  <si>
    <t>MATZIKAMA LOCAL MUNICIPALITY</t>
  </si>
  <si>
    <t>MBHASHE LOCAL MUNICIPALITY</t>
  </si>
  <si>
    <t>MBIZANA LOCAL MUNICIPALITY</t>
  </si>
  <si>
    <t>MERAFONG CITY LOCAL MUNICIPALITY</t>
  </si>
  <si>
    <t>METSIMAHOLO LOCAL MUNICIPALITY</t>
  </si>
  <si>
    <t>MFOLOZI LOCAL MUNICIPALITY</t>
  </si>
  <si>
    <t>MHLONTLO LOCAL MUNICIPALITY</t>
  </si>
  <si>
    <t>MIDVAAL LOCAL MUNICIPALITY</t>
  </si>
  <si>
    <t>MKHAMBATHINI LOCAL MUNICIPALITY</t>
  </si>
  <si>
    <t>MKHONDO LOCAL MUNICIPALITY</t>
  </si>
  <si>
    <t>MNQUMA LOCAL MUNICIPALITY</t>
  </si>
  <si>
    <t>MOGALAKWENA LOCAL MUNICIPALITY</t>
  </si>
  <si>
    <t>MOGALE CITY LOCAL MUNICIPALITY</t>
  </si>
  <si>
    <t>MOHOKARE LOCAL MUNICIPALITY</t>
  </si>
  <si>
    <t>MOLEMOLE LOCAL MUNICIPALITY</t>
  </si>
  <si>
    <t>MOOKGOPONG/MODIMOLLE LOCAL MUNICIPALITY</t>
  </si>
  <si>
    <t>MOPANI DISTRICT MUNICIPALITY</t>
  </si>
  <si>
    <t>MOQHAKA LOCAL MUNICIPALITY</t>
  </si>
  <si>
    <t>MORETELE LOCAL MUNICIPALITY</t>
  </si>
  <si>
    <t>MOSES KOTANE LOCAL MUNICIPALITY</t>
  </si>
  <si>
    <t>MOSSEL BAY LOCAL MUNICIPALITY</t>
  </si>
  <si>
    <t>MPOFANA LOCAL MUNICIPALITY</t>
  </si>
  <si>
    <t>MSINGA LOCAL MUNICIPALITY</t>
  </si>
  <si>
    <t>MSUKALIGWA LOCAL MUNICIPALITY</t>
  </si>
  <si>
    <t>MTHONJANENI LOCAL MUNICIPALITY</t>
  </si>
  <si>
    <t>MTUBATUBA LOCAL MUNICIPALITY</t>
  </si>
  <si>
    <t>MUSINA LOCAL MUNICIPALITY</t>
  </si>
  <si>
    <t>NALA LOCAL MUNICIPALITY</t>
  </si>
  <si>
    <t>NALEDI LOCAL MUNICIPALITY_NW</t>
  </si>
  <si>
    <t>NAMA KHOI LOCAL MUNICIPALITY</t>
  </si>
  <si>
    <t>NAMAKWA DISTRICT MUNICIPALITY</t>
  </si>
  <si>
    <t>NDLAMBE LOCAL MUNICIPALITY</t>
  </si>
  <si>
    <t>NDWEDWE LOCAL MUNICIPALITY</t>
  </si>
  <si>
    <t>NELSON MANDELA BAY METROPOLITAN MUNICIPALITY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</si>
  <si>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</si>
  <si>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</si>
  <si>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</si>
  <si>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</si>
  <si>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</si>
  <si>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</si>
  <si>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</si>
  <si>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</si>
  <si>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NKOSAZANA DLAMINI ZUMA LOCAL MUNICIPALITY</t>
  </si>
  <si>
    <t>NONGOMA LOCAL MUNICIPALITY</t>
  </si>
  <si>
    <t>NQUTHU LOCAL MUNICIPALITY</t>
  </si>
  <si>
    <t>NTABANKULU LOCAL MUNICIPALITY</t>
  </si>
  <si>
    <t>NYANDENI LOCAL MUNICIPALITY</t>
  </si>
  <si>
    <t>O.R. TAMBO DISTRICT MUNICIPALITY</t>
  </si>
  <si>
    <t>OKHAHLAMBA LOCAL MUNICIPALITY</t>
  </si>
  <si>
    <t>OUDTSHOORN LOCAL MUNICIPALITY</t>
  </si>
  <si>
    <t>OVERBERG DISTRICT MUNICIPALITY</t>
  </si>
  <si>
    <t>OVERSTRAND LOCAL MUNICIPALITY</t>
  </si>
  <si>
    <t>PHOKWANE LOCAL MUNICIPALITY</t>
  </si>
  <si>
    <t>PHUMELELA LOCAL MUNICIPALITY</t>
  </si>
  <si>
    <t>PIXLEY KA SEME DISTRICT MUNICIPALITY</t>
  </si>
  <si>
    <t>PIXLEY KA SEME LOCAL MUNICIPALITY</t>
  </si>
  <si>
    <t>POLOKWANE LOCAL MUNICIPALITY</t>
  </si>
  <si>
    <t>PORT ST JOHNS LOCAL MUNICIPALITY</t>
  </si>
  <si>
    <t>PRINCE ALBERT LOCAL MUNICIPALITY</t>
  </si>
  <si>
    <t>RAMOTSHERE MOILOA LOCAL MUNICIPALITY</t>
  </si>
  <si>
    <t>RAND WEST LOCAL MUNICIPALITY</t>
  </si>
  <si>
    <t>RATLOU LOCAL MUNICIPALITY</t>
  </si>
  <si>
    <t>RAY NKONYENI LOCAL MUNICIPALITY</t>
  </si>
  <si>
    <t>RAYMOND MHLABA LOCAL MUNICIPALITY</t>
  </si>
  <si>
    <t>RENOSTERBERG LOCAL MUNICIPALITY</t>
  </si>
  <si>
    <t>RICHMOND LOCAL MUNICIPALITY</t>
  </si>
  <si>
    <t>RICHTERSVELD LOCAL MUNICIPALITY</t>
  </si>
  <si>
    <t>RUSTENBURG LOCAL MUNICIPALITY</t>
  </si>
  <si>
    <t>SAKHISIZWE LOCAL MUNICIPALITY</t>
  </si>
  <si>
    <t>SALDANHA BAY LOCAL MUNICIPALITY</t>
  </si>
  <si>
    <t>SARAH BAARTMAN DISTRICT MUNICIPALITY</t>
  </si>
  <si>
    <t>SEDIBENG DISTRICT MUNICIPALITY</t>
  </si>
  <si>
    <t>SENQU LOCAL MUNICIPALITY</t>
  </si>
  <si>
    <t>SETSOTO LOCAL MUNICIPALITY</t>
  </si>
  <si>
    <t>SIYANCUMA LOCAL MUNICIPALITY</t>
  </si>
  <si>
    <t>SIYATHEMBA LOCAL MUNICIPALITY</t>
  </si>
  <si>
    <t>SOL PLAATJIE LOCAL MUNICIPALITY</t>
  </si>
  <si>
    <t>STELLENBOSCH LOCAL MUNICIPALITY</t>
  </si>
  <si>
    <t>STEVE TSHWETE LOCAL MUNICIPALITY</t>
  </si>
  <si>
    <t>SUNDAY'S RIVER VALLEY LOCAL MUNICIPALITY</t>
  </si>
  <si>
    <t>SWARTLAND LOCAL MUNICIPALITY</t>
  </si>
  <si>
    <t>SWELLENDAM LOCAL MUNICIPALITY</t>
  </si>
  <si>
    <t>THABA CHWEU LOCAL MUNICIPALITY</t>
  </si>
  <si>
    <t>THABAZIMBI LOCAL MUNICIPALITY</t>
  </si>
  <si>
    <t>THABO MOFUTSANYANE DISTRICT MUNICIPALITY</t>
  </si>
  <si>
    <t>THE MSUNDUZI LOCAL MUNICIPALITY</t>
  </si>
  <si>
    <t>THEEWATERSKLOOF LOCAL MUNICIPALITY</t>
  </si>
  <si>
    <t>THEMBELIHLE LOCAL MUNICIPALITY</t>
  </si>
  <si>
    <t>THEMBISILE HANI LOCAL MUNICIPALITY</t>
  </si>
  <si>
    <t>THULAMELA LOCAL MUNICIPALITY</t>
  </si>
  <si>
    <t>TOKOLOGO LOCAL MUNICIPALITY</t>
  </si>
  <si>
    <t>TSANTSABANE LOCAL MUNICIPALITY</t>
  </si>
  <si>
    <t>TSWAING LOCAL MUNICIPALITY</t>
  </si>
  <si>
    <t>TSWELOPELE LOCAL MUNICIPALITY</t>
  </si>
  <si>
    <t>UBUHLEBEZWE LOCAL MUNICIPALITY</t>
  </si>
  <si>
    <t>UBUNTU LOCAL MUNICIPALITY</t>
  </si>
  <si>
    <t>UGU DISTRICT MUNICIPALITY</t>
  </si>
  <si>
    <t>ULUNDI LOCAL MUNICIPALITY</t>
  </si>
  <si>
    <t>UMDONI LOCAL MUNICIPALITY</t>
  </si>
  <si>
    <t>UMGUNGUNDHLOVU DISTRICT MUNICIPALITY</t>
  </si>
  <si>
    <t>UMHLABUYALINGANA LOCAL MUNICIPALITY</t>
  </si>
  <si>
    <t>UMKHANYAKUDE DISTRICT MUNICIPALITY</t>
  </si>
  <si>
    <t>UMLALAZI LOCAL MUNICIPALITY</t>
  </si>
  <si>
    <t>UMNGENI LOCAL MUNICIPALITY</t>
  </si>
  <si>
    <t>UMSHWATHI LOCAL MUNICIPALITY</t>
  </si>
  <si>
    <t>UMSOBOMVU LOCAL MUNICIPALITY</t>
  </si>
  <si>
    <t>UMUZIWABANTU LOCAL MUNICIPALITY</t>
  </si>
  <si>
    <t>UMVOTI LOCAL MUNICIPALITY</t>
  </si>
  <si>
    <t>UMZIMKULU LOCAL MUNICIPALITY</t>
  </si>
  <si>
    <t>UMZIMVUBU LOCAL MUNICIPALITY</t>
  </si>
  <si>
    <t>UMZINYATHI DISTRICT MUNICIPALITY</t>
  </si>
  <si>
    <t>UMZUMBE LOCAL MUNICIPALITY</t>
  </si>
  <si>
    <t>UPHONGOLO LOCAL MUNICIPALITY</t>
  </si>
  <si>
    <t>UTHUKELA DISTRICT MUNICIPALITY</t>
  </si>
  <si>
    <t>VHEMBE DISTRICT MUNICIPALITY</t>
  </si>
  <si>
    <t>VICTOR KHANYE LOCAL MUNICIPALITY</t>
  </si>
  <si>
    <t>WALTER SISULU LOCAL MUNICIPALITY</t>
  </si>
  <si>
    <t>WATERBERG DISTRICT MUNICIPALITY</t>
  </si>
  <si>
    <t>WEST COAST DISTRICT MUNICIPALITY</t>
  </si>
  <si>
    <t>WEST RAND DISTRICT MUNICIPALITY</t>
  </si>
  <si>
    <t>WITZENBERG LOCAL MUNICIPALITY</t>
  </si>
  <si>
    <t>XHARIEP DISTRICT MUNICIPALITY</t>
  </si>
  <si>
    <t>ZF MGCAWU DISTRICT MUNICIPALITY</t>
  </si>
  <si>
    <t>ZULULAND DISTRICT MUNICIPALITY</t>
  </si>
  <si>
    <t>ACADEMY OF SCIENCE SA</t>
  </si>
  <si>
    <t>ACCOUNTING STANDARD BOARD</t>
  </si>
  <si>
    <t>AFRICAN RENAISSANCE AND INTERNATIONAL CO-OPERATION FUND</t>
  </si>
  <si>
    <t>AFRIKAANSE TAALMUSEUM</t>
  </si>
  <si>
    <t>AGREMENT SOUTH AFRICA.</t>
  </si>
  <si>
    <t>AGRI BUSINESS DEVELOPMENT AGENCY</t>
  </si>
  <si>
    <t>AGRICULTURE LAND HOLDING ACCOUNT</t>
  </si>
  <si>
    <t>AGRICULTURE RESEARCH COUNCIL</t>
  </si>
  <si>
    <t>AGRISETA</t>
  </si>
  <si>
    <t>ALBERT LUTHULI MUSEUM</t>
  </si>
  <si>
    <t>ARMSCOR</t>
  </si>
  <si>
    <t>ARTSCAPE</t>
  </si>
  <si>
    <t>AUDITOR GENERAL</t>
  </si>
  <si>
    <t>BANKSETA-BANKING,EDUCATION &amp; TRAINING</t>
  </si>
  <si>
    <t>BOXING S.A</t>
  </si>
  <si>
    <t>BREEDE-OVERBERG CATCHMENT MANAGEMENT AGENCY</t>
  </si>
  <si>
    <t>BUSINESS &amp; ART SOUTH AFRICA</t>
  </si>
  <si>
    <t>CAPE AGENCY FOR SUSTAINABLE INTEGRATED DEVELOPMENT IN RURAL</t>
  </si>
  <si>
    <t>CAPE NATURE CONSERVATION</t>
  </si>
  <si>
    <t>CASTLE CONTROL BOARD</t>
  </si>
  <si>
    <t>CHIETA-CHEMICAL INDUSTRIES</t>
  </si>
  <si>
    <t>COEGA DEVELOPMENT CORPORATION (PTY)LTD</t>
  </si>
  <si>
    <t>COMMISION FOR CONCILIATION, MEDIATION AND ARBITRATION</t>
  </si>
  <si>
    <t>COMMISION FOR THE PROTECTION OF THE RIGHTS OF CULTURAL, RELIGIOUS AND LINGUISTIC COMMUNITIES</t>
  </si>
  <si>
    <t>COMMISSION ON GENDER EQUALITY</t>
  </si>
  <si>
    <t>COMMUNITY SCHEMES OMBUD SERVICES</t>
  </si>
  <si>
    <t>COMPANIES AND INTELLECTUAL PROPERTY COMMISSION</t>
  </si>
  <si>
    <t>COMPANIES TRIBUNAL</t>
  </si>
  <si>
    <t>COMPETITION COMMISION</t>
  </si>
  <si>
    <t>COMPETITION TRIBUNAL</t>
  </si>
  <si>
    <t>CONSTRUCTION INDUSTRY DEVELOPMENT BOARD</t>
  </si>
  <si>
    <t>CONSTRUCTION, EDUCATION AND TRAINING AUTHORITY (CETA)</t>
  </si>
  <si>
    <t>COOPERATIVE BANKS DEVELOPMENT AGENCY</t>
  </si>
  <si>
    <t>COUNCIL FOR BUILDING ENVIROMENT</t>
  </si>
  <si>
    <t>COUNCIL FOR GEO SCIENCE</t>
  </si>
  <si>
    <t>COUNCIL FOR HIGHER EDUCATION</t>
  </si>
  <si>
    <t>COUNCIL FOR MEDICAL SCHEMES</t>
  </si>
  <si>
    <t>CRADLE OF HUMANKIND</t>
  </si>
  <si>
    <t>CROSS BORDER ROAD TRANSPORT</t>
  </si>
  <si>
    <t>CULTURE, ARTS, TOURISM, HOSPITALITY AND SPORT SETA</t>
  </si>
  <si>
    <t>DINOKENG</t>
  </si>
  <si>
    <t>DISASTER RELIEF FUND</t>
  </si>
  <si>
    <t>DITSONG MUSEUM OF SOUTH AFRICA</t>
  </si>
  <si>
    <t>DRIVING LICENSE CARD ACCOUNT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</si>
  <si>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</si>
  <si>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</si>
  <si>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</si>
  <si>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</si>
  <si>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GOVERNMENT FLEET MANAGEMENT SERVICES</t>
  </si>
  <si>
    <t>EASTERN CAPE LIQUOR BOARD</t>
  </si>
  <si>
    <t>EASTERN CAPE PARKS AND TOURISM AGENCY</t>
  </si>
  <si>
    <t>EASTERN CAPE PROVINCIAL ART AND CULTURE COUNCIL</t>
  </si>
  <si>
    <t>EASTERN CAPE RURAL DEVELOPMENT AGENCY (ECRDA)</t>
  </si>
  <si>
    <t>EASTERN CAPE SOCIO-ECONOMIC CONSULTATIVE COUNCIL</t>
  </si>
  <si>
    <t>EDUCATION LABOUR RELATION COUNCIL</t>
  </si>
  <si>
    <t>ELECTORAL COMMISSION (REPRESENTED POLITICAL PARTIES FUND)</t>
  </si>
  <si>
    <t>ENGELENBURG ART COLLECTION</t>
  </si>
  <si>
    <t>ESETA(EWSETA)</t>
  </si>
  <si>
    <t>ESTATE AGENCY AFFAIRS BOARD</t>
  </si>
  <si>
    <t>ESTATE AGENTS FIDELITY FUND</t>
  </si>
  <si>
    <t>ETDP SETA</t>
  </si>
  <si>
    <t>EZEMVELO KZN WILDLIFE</t>
  </si>
  <si>
    <t>FASSETA-ACCOUNTING AND FINANCIAL SERVICES</t>
  </si>
  <si>
    <t>FIBRE PROCESSING AND MANUFACTURING SETA</t>
  </si>
  <si>
    <t>FILM AND PUBLICATION BOARD</t>
  </si>
  <si>
    <t>FINANCIAL AND FISCAL COMMISION</t>
  </si>
  <si>
    <t>FINANCIAL INTELLIGENCE CENTRE</t>
  </si>
  <si>
    <t>FINANCIAL SECTOR CONDUCT AUTHORITY</t>
  </si>
  <si>
    <t>FOODBEV</t>
  </si>
  <si>
    <t>FREE STATE FLEET MANAGEMENT ACCOUNT</t>
  </si>
  <si>
    <t>FREE STATE GAMBLING AND LIQUOR AUTHORITY</t>
  </si>
  <si>
    <t>FREEDOM PARK TRUST</t>
  </si>
  <si>
    <t>GATEWAY AIRPORT AUTHORITY LIMITED</t>
  </si>
  <si>
    <t>GAUTENG ENTERPRISE PROPELLER</t>
  </si>
  <si>
    <t>GAUTENG FILM COMMISSION</t>
  </si>
  <si>
    <t>GAUTENG GAMBLING AND BETTING BOARD</t>
  </si>
  <si>
    <t>GAUTENG GROWTH AND DEVELOPMENT AGENCY</t>
  </si>
  <si>
    <t>GAUTENG INFRASTRUCTURE FINANCING AGENCY</t>
  </si>
  <si>
    <t>GAUTENG LIQUOR BOARD</t>
  </si>
  <si>
    <t>GAUTENG PARTNERSHIP FUND</t>
  </si>
  <si>
    <t>GAUTENG TOURISM AUTHORITY (BOARD)</t>
  </si>
  <si>
    <t>GAUTRAIN MANAGEMENT AGENCY</t>
  </si>
  <si>
    <t>GOVERNMENT MOTOR TRANSPORT (CAPE TOWN)</t>
  </si>
  <si>
    <t>GOVERNMENT MOTOR TRANSPORT:TRADING ACCOUNT GAUTENG</t>
  </si>
  <si>
    <t>GOVERNMENT PENSIONS ADMINISTRATION AGENCY</t>
  </si>
  <si>
    <t>GOVERNMENT PRINTER</t>
  </si>
  <si>
    <t>GOVERNMENT TECHNICAL ADVISORY CENTRE (GTAC, FORMER TECHNICAL ASSITANCE UNIT)</t>
  </si>
  <si>
    <t>GREATER ST.LUCIA WETLANDS PARK AUTHORITY(ISIMANGALISO)</t>
  </si>
  <si>
    <t>GUARDIAN’S FUND (GF)</t>
  </si>
  <si>
    <t>HOUSING DEVELOPMENT AGENCY</t>
  </si>
  <si>
    <t>HUMAN RIGHTS COMMISION</t>
  </si>
  <si>
    <t>HUMAN SCIENCES RESEARCH COUNCIL (HSRC)</t>
  </si>
  <si>
    <t>HWSETA</t>
  </si>
  <si>
    <t>INDEPENDENT COMMUNICATIONS AUTHORITY OF SA (ICASA)</t>
  </si>
  <si>
    <t>INDEPENDENT DEVELOPMENT TRUST</t>
  </si>
  <si>
    <t>INDEPENDENT ELECTORAL COMMISION</t>
  </si>
  <si>
    <t>INDEPENDENT REGULATORY BOARD OF AUDITORS (IRBA)</t>
  </si>
  <si>
    <t>INGONYAMA TRUST FUND BOARD</t>
  </si>
  <si>
    <t>INKOMATI USUTHU CATCHMENT MANAGEMENT AGENCY (IUCMA)</t>
  </si>
  <si>
    <t>INSETA</t>
  </si>
  <si>
    <t>INTERNATIONAL MARKETING COUNCIL S.A ( BRAND SA)</t>
  </si>
  <si>
    <t>INTERNATIONAL TRADE ADMINISTRATION COMMISION OF SOUTH AFRICA</t>
  </si>
  <si>
    <t>ISETT_ NEW MEDIA INFORMATION AND COMM TECHNOLOGIES SETA</t>
  </si>
  <si>
    <t>IZIKO - MUSEUMS OF CAPE TOWN</t>
  </si>
  <si>
    <t>KALAHARI KID CORPORATION (KKC)</t>
  </si>
  <si>
    <t>KWAZULU NATAL GAMBLING AND BETTING BOARD</t>
  </si>
  <si>
    <t>KWAZULU NATAL TOURISM BOARD</t>
  </si>
  <si>
    <t>KWAZULU-NATAL FILM COMMISSION</t>
  </si>
  <si>
    <t>KWAZULU-NATAL GROWTH FUND TRUST</t>
  </si>
  <si>
    <t>KWAZULU-NATAL HOUSING FUND</t>
  </si>
  <si>
    <t>KWAZULU-NATAL LIQUOR AUTHORITY</t>
  </si>
  <si>
    <t>KWAZULU-NATAL MUSEUM</t>
  </si>
  <si>
    <t>KWAZULU-NATAL ROYAL HOUSEHOLD TRUST</t>
  </si>
  <si>
    <t>KWAZULU-NATAL SHARKS BOARD</t>
  </si>
  <si>
    <t>LEGAL AID SOUTH AFRICA</t>
  </si>
  <si>
    <t>LGSETA</t>
  </si>
  <si>
    <t>LIMPOPO ECONOMIC DEVELOPMENT AGENCY</t>
  </si>
  <si>
    <t>LIMPOPO GAMBLING BOARD</t>
  </si>
  <si>
    <t>LIMPOPO TOURISM AGENCY</t>
  </si>
  <si>
    <t>MABANA ARTS,CULTURE AND SPORT FOUNDATION</t>
  </si>
  <si>
    <t>MARINE LIVING RESEARCH FUND(SEA FISHERIES RESEACH FUND)</t>
  </si>
  <si>
    <t>MARKET THEATRE FOUNDATION</t>
  </si>
  <si>
    <t>MAYIBUYE TRANSPORT CORPORATION</t>
  </si>
  <si>
    <t>MCGREGOR MUSEUM</t>
  </si>
  <si>
    <t>MDDA MEDIA DEVELOPMENT AND DIVERSITY AGENCY</t>
  </si>
  <si>
    <t>MERSETA</t>
  </si>
  <si>
    <t>MINE HEALTH AND SAFETY INSPECTOR</t>
  </si>
  <si>
    <t>MINES AND WORKS COMPENSATION FUND</t>
  </si>
  <si>
    <t>MINING QUALIFICATION AUTHORITY (MQA)</t>
  </si>
  <si>
    <t>MJINDI FARMING</t>
  </si>
  <si>
    <t>MOSES KOTANE INSTITUTE</t>
  </si>
  <si>
    <t>MPUMALANGA ECONOMIC REGULATOR (MER)</t>
  </si>
  <si>
    <t>MPUMALANGA REGIONAL TRAINING TRUST</t>
  </si>
  <si>
    <t>MPUMALANGA TOURISM AND PARKS AGENCY</t>
  </si>
  <si>
    <t>MSUNDUZI/NCOME MUSEUM</t>
  </si>
  <si>
    <t>MUNICIPAL DEMARCATION BOARD</t>
  </si>
  <si>
    <t>MUNICIPAL INFRASTRUCTURE SUPPORT AGENCY</t>
  </si>
  <si>
    <t>NATIONAL AGRICULTURE MARKETING COUNCIL</t>
  </si>
  <si>
    <t>NATIONAL ARTS COUNCIL OF SOUTH AFRICA</t>
  </si>
  <si>
    <t>NATIONAL CONSUMER COMMISION</t>
  </si>
  <si>
    <t>NATIONAL CONSUMER TRIBUNAL</t>
  </si>
  <si>
    <t>NATIONAL CREDIT REGULATOR</t>
  </si>
  <si>
    <t>NATIONAL DEVELOPMENT AGENCY</t>
  </si>
  <si>
    <t>NATIONAL ECONOMIC DEVELOPMENT AND LABOUR COUNCIL (NEDLAC)</t>
  </si>
  <si>
    <t>NATIONAL ELECTRONIC MEDIA INSTITUTE OF SA</t>
  </si>
  <si>
    <t>NATIONAL ENERGY REGULATOR OF SOUTH AFRICA</t>
  </si>
  <si>
    <t>NATIONAL FILM AND VIDEO FOUNDATION</t>
  </si>
  <si>
    <t>NATIONAL GAMBLING BOARD</t>
  </si>
  <si>
    <t>NATIONAL HEALTH LABORATORY SERVICES</t>
  </si>
  <si>
    <t>NATIONAL HERITAGE COUNCIL</t>
  </si>
  <si>
    <t>NATIONAL HOME BUILDERS REGISTRATION</t>
  </si>
  <si>
    <t>NATIONAL LIBRARY OF SOUTH AFRICA</t>
  </si>
  <si>
    <t>NATIONAL LOTTERIES COMMISSION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</si>
  <si>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</si>
  <si>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</si>
  <si>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</si>
  <si>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</si>
  <si>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</si>
  <si>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</si>
  <si>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</si>
  <si>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SCHOOL OF GOVERNMENT TRAINING TRADING ACCOUNT</t>
  </si>
  <si>
    <t>NATIONAL SKILLS FUND</t>
  </si>
  <si>
    <t>NATIONAL STUDENT FINANCIAL AID SCHEME</t>
  </si>
  <si>
    <t>NATIONAL YOUTH DEVELOPMENT AGENCY</t>
  </si>
  <si>
    <t>NELSON MANDELA MUSEUM</t>
  </si>
  <si>
    <t>NORTH WEST GAMBLING BOARD</t>
  </si>
  <si>
    <t>NORTH WEST HOUSING CORPORATION</t>
  </si>
  <si>
    <t>NORTH WEST PARKS BOARD</t>
  </si>
  <si>
    <t>NORTH WEST TOURISM BOARD</t>
  </si>
  <si>
    <t>NORTHERN CAPE ECONOMIC DEVELOPMENT, TRADE AND INVESTMENT PRO</t>
  </si>
  <si>
    <t>NORTHERN CAPE FLEET MANAGEMENT TRADING ENTITY</t>
  </si>
  <si>
    <t>NORTHERN CAPE GAMBLING BOARD</t>
  </si>
  <si>
    <t>NORTHERN CAPE LIQUOR BOARD</t>
  </si>
  <si>
    <t>NORTHERN CAPE TOURISM BOARD</t>
  </si>
  <si>
    <t>NURCHA</t>
  </si>
  <si>
    <t>OFFICE OF HEALTH STANDARDS COMPLIANCE</t>
  </si>
  <si>
    <t>OFFICE OF THE OMBUDSMAN FOR FINANCIAL SERVICES PROVIDERS</t>
  </si>
  <si>
    <t>OFFICE OF THE PENSION FUNDS ADJUDICATOR</t>
  </si>
  <si>
    <t>OFFICE OF THE VALUER-GENERAL</t>
  </si>
  <si>
    <t>PAN SOUTH AFRICAN LANGUAGE BOARD</t>
  </si>
  <si>
    <t>PERFORMING ARTS CENTRE OF THE FREE STATE (PACOFS)</t>
  </si>
  <si>
    <t>PERISHABLE PRODUCTS EXPORT CONTROL</t>
  </si>
  <si>
    <t>PORTS REGULATOR OF SOUTH AFRICA</t>
  </si>
  <si>
    <t>PRESIDENTS FUND (JUSTICE)</t>
  </si>
  <si>
    <t>PRIVATE SECURITY INDUSTRY REGULATORY AUTHORITY</t>
  </si>
  <si>
    <t>PRODUCTIVITY SA</t>
  </si>
  <si>
    <t>PROPERTY MANAGEMENT TRADING ENTITY</t>
  </si>
  <si>
    <t>PUBLIC PROTECTOR</t>
  </si>
  <si>
    <t>PUBLIC SERVICE SECTOR EDUCATION AND TRAINING AUTHORITY</t>
  </si>
  <si>
    <t>QUALITY COUNCIL FOR TRADES &amp; OCCUPATIONS</t>
  </si>
  <si>
    <t>RAILWAY SAFETY REGULATOR</t>
  </si>
  <si>
    <t>REFUGEE RELIEF FUND</t>
  </si>
  <si>
    <t>REGISTRATION OF DEEDS: TRADING ACCOUNT</t>
  </si>
  <si>
    <t>RICHARDS BAY INDUSTRIAL DEVELOPMENT ZONE</t>
  </si>
  <si>
    <t>ROAD ACCIDENT FUND</t>
  </si>
  <si>
    <t>ROAD AGENCY LIMPOPO</t>
  </si>
  <si>
    <t>ROAD TRAFFIC MANAGEMENT CORPORATION</t>
  </si>
  <si>
    <t>ROADS TRAFFIC INFRINGEMENT AGENCY</t>
  </si>
  <si>
    <t>ROBBEN ISLAND MUSEUM</t>
  </si>
  <si>
    <t>RURAL HOUSING LOAN FUND</t>
  </si>
  <si>
    <t>SA MEDICAL RESEARCH COUNCIL</t>
  </si>
  <si>
    <t>SA QUALIFICATION AUTHORITY</t>
  </si>
  <si>
    <t>SA TOURISM BOARD</t>
  </si>
  <si>
    <t>SACE</t>
  </si>
  <si>
    <t>SALDANHA BAY IDZ LICENCING COMPANY SOC LTD</t>
  </si>
  <si>
    <t>SASSETA</t>
  </si>
  <si>
    <t>SERVICES SETA</t>
  </si>
  <si>
    <t>SMALL ENTERPRICE DEVELOPMENT AGENCY</t>
  </si>
  <si>
    <t>SOCIAL HOUSING REGULATORY AUTHORITY</t>
  </si>
  <si>
    <t>SOCIAL RELIEF FUND</t>
  </si>
  <si>
    <t>SOUTH AFRICAN CIVIL AVIATION AUTHORITY</t>
  </si>
  <si>
    <t>SOUTH AFRICAN DIAMOND AND PRECIOUS METAL REGULATOR</t>
  </si>
  <si>
    <t>SOUTH AFRICAN HEALTH PRODUCTS REGULATORY AUTHORITY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</si>
  <si>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</si>
  <si>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</si>
  <si>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</si>
  <si>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</si>
  <si>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MARITIME SAFETY AUTHORITY</t>
  </si>
  <si>
    <t>SOUTH AFRICAN NATIONAL ACCREDITATION SYSTEM (SANAS)</t>
  </si>
  <si>
    <t>SOUTH AFRICAN NATIONAL AIDS TRUST COUNCIL (SANATC)</t>
  </si>
  <si>
    <t>SOUTH AFRICAN NATIONAL BIODIVERSITY INSTITUTE</t>
  </si>
  <si>
    <t>SOUTH AFRICAN NATIONAL ENERGY DEVELOPMENT INSTITUTE</t>
  </si>
  <si>
    <t>SOUTH AFRICAN NATIONAL PARKS</t>
  </si>
  <si>
    <t>SOUTH AFRICAN NATIONAL ROAD AGENCY</t>
  </si>
  <si>
    <t>SOUTH AFRICAN NATIONAL SPACE AGENCY</t>
  </si>
  <si>
    <t>SOUTH AFRICAN REVENUE SERVICE</t>
  </si>
  <si>
    <t>SOUTH AFRICAN SOCIAL SECURITY AGENCY</t>
  </si>
  <si>
    <t>SOUTH AFRICAN WEATHER SERVICES</t>
  </si>
  <si>
    <t>SPECIAL INVESTIGATING UNIT</t>
  </si>
  <si>
    <t>STATE INFORMATION TECHNOLOGY AGENCY</t>
  </si>
  <si>
    <t>STATE PRESIDENT'S FUND</t>
  </si>
  <si>
    <t>STATE THEATRE, PRETORIA</t>
  </si>
  <si>
    <t>SUPPORTED EMPLOYMENT ENTERPRISES</t>
  </si>
  <si>
    <t>TECHNOLOGY INNOVATION AGENCY</t>
  </si>
  <si>
    <t>THE FOREST SECTOR CHARTER COUNCIL (FSCC)</t>
  </si>
  <si>
    <t>THE PLAYHOUSE COMPANY</t>
  </si>
  <si>
    <t>THE SOUTH AFRICAN BOARD FOR SHERIFFS</t>
  </si>
  <si>
    <t>TRADE AND INVESTMENT KWAZULU NATAL</t>
  </si>
  <si>
    <t>TRANSPORT EDUCATION AND TRAINING AUTHORITY</t>
  </si>
  <si>
    <t>UMALUSI (SOUTH AFRICAN CERTIFICATION COUNCIL)</t>
  </si>
  <si>
    <t>UNEMPLOYMENT INSURANCE FUND</t>
  </si>
  <si>
    <t>UNIVERSAL SERVICE AND ACCESS AGENCY (USAASA)</t>
  </si>
  <si>
    <t>UNIVERSAL SERVICE AND ACCESS FUND (USAF)</t>
  </si>
  <si>
    <t>WAR MUSEUM</t>
  </si>
  <si>
    <t>WATER RESEARCH COMMISSION</t>
  </si>
  <si>
    <t>WATER TRADING ENTITY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</si>
  <si>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</si>
  <si>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</si>
  <si>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</si>
  <si>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</si>
  <si>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WESTERN CAPE LANGUAGE COMMITTEE</t>
  </si>
  <si>
    <t>WESTERN CAPE LIQUOR BOARD/ AUTHORITY</t>
  </si>
  <si>
    <t>WHOLESALE AND RETAIL SETA</t>
  </si>
  <si>
    <t>WILLIAM HUMPREYS ART GALLERY</t>
  </si>
  <si>
    <t>WORKMEN'S COMPENSATION FUND</t>
  </si>
  <si>
    <t>CAPE PENINSULA UNIVERSITY OF TECHNOLOGY</t>
  </si>
  <si>
    <t>MANGOSUTHU UNIVERSITY OF TECHNOLOGY</t>
  </si>
  <si>
    <t>NELSON MANDELA METROPOLITAN UNIVERSITY</t>
  </si>
  <si>
    <t>NORTH WEST UNIVERSITY</t>
  </si>
  <si>
    <t>RHODES UNIVERSITY</t>
  </si>
  <si>
    <t>SEFAKO MAKGATHO HEALTH SCIENCE UNIVERSITY</t>
  </si>
  <si>
    <t>SOL PLAATJE UNIVERSITY</t>
  </si>
  <si>
    <t>STELLENBOSCH UNIVERSITY</t>
  </si>
  <si>
    <t>TSHWANE UNIVERSITY OF TECHNOLOGY</t>
  </si>
  <si>
    <t>UNIVERSITY OF CAPE TOWN</t>
  </si>
  <si>
    <t>UNIVERSITY OF FORT HARE</t>
  </si>
  <si>
    <t>UNIVERSITY OF KWAZULU-NATAL</t>
  </si>
  <si>
    <t>UNIVERSITY OF LIMPOPO</t>
  </si>
  <si>
    <t>UNIVERSITY OF THE FREE STATE</t>
  </si>
  <si>
    <t>UNIVERSITY OF THE WESTERN CAPE</t>
  </si>
  <si>
    <t>UNIVERSITY OF THE WITWATERSRAND</t>
  </si>
  <si>
    <t>UNIVERSITY OF ZULULAND</t>
  </si>
  <si>
    <t>Total capital expenditure by the public sector</t>
  </si>
  <si>
    <t>National</t>
  </si>
  <si>
    <t>Provincial</t>
  </si>
  <si>
    <t>Extrabudgetary</t>
  </si>
  <si>
    <t>Municipalities</t>
  </si>
  <si>
    <t>Public Corps</t>
  </si>
  <si>
    <t>Universities</t>
  </si>
  <si>
    <t>TOTAL CAPEX R million</t>
  </si>
  <si>
    <t>TOTAL CAPEX R billion</t>
  </si>
  <si>
    <t>Total capital expenditure</t>
  </si>
  <si>
    <t>Total Capex R'000</t>
  </si>
  <si>
    <t>Total Capex R million</t>
  </si>
  <si>
    <t>Total Capex R billion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</si>
  <si>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</si>
  <si>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</si>
  <si>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</si>
  <si>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</si>
  <si>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</si>
  <si>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</si>
  <si>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</si>
  <si>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</si>
  <si>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</si>
  <si>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</si>
  <si>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</si>
  <si>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</si>
  <si>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</si>
  <si>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</si>
  <si>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</si>
  <si>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</si>
  <si>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</si>
  <si>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</si>
  <si>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</si>
  <si>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</si>
  <si>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</si>
  <si>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</si>
  <si>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</si>
  <si>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</si>
  <si>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</si>
  <si>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</si>
  <si>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</si>
  <si>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</si>
  <si>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</si>
  <si>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</si>
  <si>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</si>
  <si>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</si>
  <si>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</si>
  <si>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</si>
  <si>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</si>
  <si>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</si>
  <si>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</si>
  <si>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</si>
  <si>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</si>
  <si>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</si>
  <si>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</si>
  <si>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</si>
  <si>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</si>
  <si>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</si>
  <si>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</si>
  <si>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</si>
  <si>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</si>
  <si>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</si>
  <si>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</si>
  <si>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</si>
  <si>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</si>
  <si>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</si>
  <si>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</si>
  <si>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</si>
  <si>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</si>
  <si>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</si>
  <si>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</si>
  <si>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</si>
  <si>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</si>
  <si>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</si>
  <si>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</si>
  <si>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</si>
  <si>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</si>
  <si>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</si>
  <si>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</si>
  <si>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</si>
  <si>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</si>
  <si>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</si>
  <si>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</si>
  <si>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</si>
  <si>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</si>
  <si>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</si>
  <si>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</si>
  <si>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</si>
  <si>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</si>
  <si>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</si>
  <si>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</si>
  <si>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</si>
  <si>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</si>
  <si>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</si>
  <si>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</si>
  <si>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</si>
  <si>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</si>
  <si>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</si>
  <si>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</si>
  <si>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</si>
  <si>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</si>
  <si>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</si>
  <si>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</si>
  <si>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</si>
  <si>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</si>
  <si>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</si>
  <si>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</si>
  <si>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</si>
  <si>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</si>
  <si>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</si>
  <si>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</si>
  <si>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</si>
  <si>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</si>
  <si>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</si>
  <si>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</si>
  <si>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</si>
  <si>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</si>
  <si>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</si>
  <si>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</si>
  <si>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</si>
  <si>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</si>
  <si>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</si>
  <si>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</si>
  <si>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</si>
  <si>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</si>
  <si>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</si>
  <si>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</si>
  <si>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</si>
  <si>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</si>
  <si>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</si>
  <si>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</si>
  <si>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</si>
  <si>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</si>
  <si>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</si>
  <si>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</si>
  <si>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</si>
  <si>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</si>
  <si>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</si>
  <si>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</si>
  <si>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</si>
  <si>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</si>
  <si>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</si>
  <si>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</si>
  <si>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</si>
  <si>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</si>
  <si>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</si>
  <si>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</si>
  <si>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</si>
  <si>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</si>
  <si>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</si>
  <si>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</si>
  <si>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</si>
  <si>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</si>
  <si>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</si>
  <si>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</si>
  <si>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</si>
  <si>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</si>
  <si>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</si>
  <si>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</si>
  <si>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</si>
  <si>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</si>
  <si>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</si>
  <si>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</si>
  <si>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</si>
  <si>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</si>
  <si>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</si>
  <si>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</si>
  <si>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</si>
  <si>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</si>
  <si>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</si>
  <si>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</si>
  <si>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</si>
  <si>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</si>
  <si>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</si>
  <si>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</si>
  <si>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</si>
  <si>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</si>
  <si>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</si>
  <si>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</si>
  <si>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</si>
  <si>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</si>
  <si>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</si>
  <si>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</si>
  <si>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</si>
  <si>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</si>
  <si>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</si>
  <si>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</si>
  <si>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</si>
  <si>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</si>
  <si>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</si>
  <si>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</si>
  <si>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</si>
  <si>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</si>
  <si>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</si>
  <si>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</si>
  <si>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</si>
  <si>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</si>
  <si>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</si>
  <si>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</si>
  <si>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</si>
  <si>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</si>
  <si>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</si>
  <si>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</si>
  <si>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</si>
  <si>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</si>
  <si>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</si>
  <si>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</si>
  <si>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</si>
  <si>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</si>
  <si>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</si>
  <si>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</si>
  <si>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</si>
  <si>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</si>
  <si>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</si>
  <si>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</si>
  <si>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</si>
  <si>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</si>
  <si>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</si>
  <si>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</si>
  <si>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</si>
  <si>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</si>
  <si>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</si>
  <si>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</si>
  <si>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</si>
  <si>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</si>
  <si>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</si>
  <si>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</si>
  <si>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</si>
  <si>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</si>
  <si>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</si>
  <si>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</si>
  <si>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</si>
  <si>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</si>
  <si>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</si>
  <si>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</si>
  <si>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</si>
  <si>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</si>
  <si>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</si>
  <si>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</si>
  <si>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</si>
  <si>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</si>
  <si>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</si>
  <si>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</si>
  <si>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</si>
  <si>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</si>
  <si>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</si>
  <si>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</si>
  <si>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</si>
  <si>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</si>
  <si>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</si>
  <si>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</si>
  <si>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</si>
  <si>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</si>
  <si>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</si>
  <si>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</si>
  <si>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</si>
  <si>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</si>
  <si>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</si>
  <si>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</si>
  <si>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</si>
  <si>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</si>
  <si>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</si>
  <si>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</si>
  <si>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</si>
  <si>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</si>
  <si>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</si>
  <si>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</si>
  <si>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</si>
  <si>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</si>
  <si>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CENTRAL UNIVERSITY OF TECHNOLOGY-FREE STATE</t>
  </si>
  <si>
    <t>DURBAN UNIVERSITY OF TECHNOLOGY</t>
  </si>
  <si>
    <t>UNIVERSITY OF JOHANNESBURG</t>
  </si>
  <si>
    <t>UNIVERSITY OF MPUMALANGA</t>
  </si>
  <si>
    <t>UNIVERSITY OF PRETORIA</t>
  </si>
  <si>
    <t>UNIVERSITY OF SOUTH AFRICA</t>
  </si>
  <si>
    <t>UNIVERSITY OF VENDA</t>
  </si>
  <si>
    <t>VAAL UNIVERSITY OF TECHNOLOGY</t>
  </si>
  <si>
    <t>WALTER SISULU UNIVERSITY OF TECHNOLOGY &amp; SCIENCE</t>
  </si>
  <si>
    <t>AMATOLA WATER</t>
  </si>
  <si>
    <t>FREE STATE DEVELOPMENT CORPORATION</t>
  </si>
  <si>
    <t>ITHALA DEVELOPMENT FINANCE CORPORATION</t>
  </si>
  <si>
    <t>PARLIAMENTARY VILLAGES MANAGEMENT BOARD</t>
  </si>
  <si>
    <t>256</t>
  </si>
  <si>
    <t>LEPELLE NORTHERN WATER</t>
  </si>
  <si>
    <t>MAGALIES WATER BOARD</t>
  </si>
  <si>
    <t>NORTH WEST DEVELOPMENT CORPORATION PTY LTD</t>
  </si>
  <si>
    <t>ONDERSTEPOORT BIOLOGICAL PRODUCTS LTD</t>
  </si>
  <si>
    <t>OVERBERG WATER</t>
  </si>
  <si>
    <t>PUBLIC INVESTMENT COMMISSIONERS PTY LTD</t>
  </si>
  <si>
    <t>RAND WATER BOARD</t>
  </si>
  <si>
    <t>SOUTH AFRICAN NUCLEAR ENERGY CORPORATION LIMITED</t>
  </si>
  <si>
    <t>SOUTH AFRICAN SPECIAL RISK INSURANCE ASSOCIATION</t>
  </si>
  <si>
    <t>STATE DIAMOND TRADER</t>
  </si>
  <si>
    <t>TRANS CALEDON TUNNEL AUTHORITY</t>
  </si>
  <si>
    <t>UMGENI WATER</t>
  </si>
  <si>
    <t>MALUTI-A-PHOFUNG LOCAL MUNICIPALITY</t>
  </si>
  <si>
    <t>MASILONYANA LOCAL MUNICIPALITY</t>
  </si>
  <si>
    <t>257</t>
  </si>
  <si>
    <t>AMAZWI SOUTH AFRICAN MUSEUM OF LITERATURE</t>
  </si>
  <si>
    <t>Public corporations</t>
  </si>
  <si>
    <t>Nationals</t>
  </si>
  <si>
    <t>Provincials</t>
  </si>
  <si>
    <t>Extra-Budgetaries</t>
  </si>
  <si>
    <t>Higher Education Institutions</t>
  </si>
  <si>
    <t>GAUTENG: CORPORTE GOVERNANCE AND TRADITIONAL AFFAIRS</t>
  </si>
  <si>
    <t>GAUTENG: HUMAN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</si>
</sst>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7030A0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3" fontId="2" fillId="0" borderId="10" xfId="0" applyNumberFormat="1" applyFont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1" fillId="2" borderId="0" xfId="0" applyFont="1" applyFill="1"/>
    <xf numFmtId="0" fontId="3" fillId="0" borderId="2" xfId="0" applyFont="1" applyBorder="1"/>
    <xf numFmtId="3" fontId="3" fillId="0" borderId="2" xfId="0" applyNumberFormat="1" applyFont="1" applyBorder="1" applyAlignment="1">
      <alignment horizontal="right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0" fontId="5" fillId="0" borderId="0" xfId="0" applyFont="1"/>
    <xf numFmtId="3" fontId="4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3" fontId="1" fillId="3" borderId="6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3" fontId="2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9" fillId="0" borderId="0" xfId="0" applyNumberFormat="1" applyFont="1" applyFill="1"/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5" fillId="0" borderId="0" xfId="0" applyNumberFormat="1" applyFont="1" applyFill="1"/>
    <xf numFmtId="0" fontId="5" fillId="0" borderId="0" xfId="0" applyFont="1" applyFill="1"/>
    <xf numFmtId="49" fontId="1" fillId="0" borderId="9" xfId="0" applyNumberFormat="1" applyFont="1" applyBorder="1" applyAlignment="1">
      <alignment horizontal="left" vertical="top"/>
    </xf>
    <xf numFmtId="49" fontId="1" fillId="2" borderId="9" xfId="0" applyNumberFormat="1" applyFont="1" applyFill="1" applyBorder="1" applyAlignment="1">
      <alignment horizontal="left" vertical="top"/>
    </xf>
    <xf numFmtId="49" fontId="1" fillId="0" borderId="10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left" vertical="top"/>
    </xf>
    <xf numFmtId="49" fontId="1" fillId="2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49" fontId="1" fillId="0" borderId="13" xfId="0" applyNumberFormat="1" applyFont="1" applyBorder="1" applyAlignment="1">
      <alignment horizontal="left" vertical="top"/>
    </xf>
    <xf numFmtId="49" fontId="1" fillId="0" borderId="14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 vertical="top"/>
    </xf>
    <xf numFmtId="0" fontId="1" fillId="0" borderId="5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left" vertical="top"/>
    </xf>
    <xf numFmtId="49" fontId="1" fillId="3" borderId="6" xfId="0" applyNumberFormat="1" applyFont="1" applyFill="1" applyBorder="1" applyAlignment="1">
      <alignment horizontal="left" vertical="top"/>
    </xf>
    <xf numFmtId="0" fontId="1" fillId="0" borderId="5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top"/>
    </xf>
    <xf numFmtId="0" fontId="1" fillId="0" borderId="11" xfId="0" applyNumberFormat="1" applyFont="1" applyBorder="1" applyAlignment="1">
      <alignment horizontal="left" wrapText="1"/>
    </xf>
    <xf numFmtId="49" fontId="1" fillId="3" borderId="11" xfId="0" applyNumberFormat="1" applyFont="1" applyFill="1" applyBorder="1" applyAlignment="1">
      <alignment horizontal="left" vertical="top" wrapText="1"/>
    </xf>
    <xf numFmtId="49" fontId="1" fillId="3" borderId="8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abSelected="1" zoomScaleNormal="100" workbookViewId="0">
      <selection activeCell="G18" sqref="G18"/>
    </sheetView>
  </sheetViews>
  <sheetFormatPr defaultColWidth="8.88671875" defaultRowHeight="13.2" x14ac:dyDescent="0.25"/>
  <cols>
    <col min="1" max="1" width="64.5546875" style="15" customWidth="1"/>
    <col min="2" max="14" width="14.109375" style="2" customWidth="1"/>
    <col min="15" max="15" width="14.109375" style="1" customWidth="1"/>
    <col min="16" max="16" width="12.33203125" style="2" customWidth="1"/>
    <col min="17" max="17" width="13.33203125" style="2" customWidth="1"/>
    <col min="18" max="18" width="13.44140625" style="2" customWidth="1"/>
    <col min="19" max="19" width="20.33203125" style="2" customWidth="1"/>
    <col min="20" max="20" width="17.109375" style="2" customWidth="1"/>
    <col min="21" max="21" width="16.109375" style="2" customWidth="1"/>
    <col min="22" max="22" width="15" style="2" customWidth="1"/>
    <col min="23" max="23" width="12.33203125" style="2" customWidth="1"/>
    <col min="24" max="25" width="11.33203125" style="2" customWidth="1"/>
    <col min="26" max="26" width="12" style="2" customWidth="1"/>
    <col min="27" max="27" width="11.33203125" style="2" customWidth="1"/>
    <col min="28" max="16384" width="8.88671875" style="2"/>
  </cols>
  <sheetData>
    <row r="3" spans="1:15" s="1" customFormat="1" ht="27" customHeight="1" x14ac:dyDescent="0.25">
      <c r="A3" s="55"/>
      <c r="B3" s="49" t="s">
        <v>0</v>
      </c>
      <c r="C3" s="50"/>
      <c r="D3" s="49" t="s">
        <v>1</v>
      </c>
      <c r="E3" s="50"/>
      <c r="F3" s="49" t="s">
        <v>2</v>
      </c>
      <c r="G3" s="50"/>
      <c r="H3" s="49" t="s">
        <v>3</v>
      </c>
      <c r="I3" s="50"/>
      <c r="J3" s="49" t="s">
        <v>4</v>
      </c>
      <c r="K3" s="50"/>
      <c r="L3" s="49" t="s">
        <v>5</v>
      </c>
      <c r="M3" s="50"/>
      <c r="N3" s="49" t="s">
        <v>745</v>
      </c>
      <c r="O3" s="51"/>
    </row>
    <row r="4" spans="1:15" x14ac:dyDescent="0.25">
      <c r="A4" s="56"/>
      <c r="B4" s="44" t="s">
        <v>6</v>
      </c>
      <c r="C4" s="44" t="s">
        <v>7</v>
      </c>
      <c r="D4" s="44" t="s">
        <v>6</v>
      </c>
      <c r="E4" s="44" t="s">
        <v>7</v>
      </c>
      <c r="F4" s="44" t="s">
        <v>6</v>
      </c>
      <c r="G4" s="44" t="s">
        <v>7</v>
      </c>
      <c r="H4" s="44" t="s">
        <v>6</v>
      </c>
      <c r="I4" s="44" t="s">
        <v>7</v>
      </c>
      <c r="J4" s="44" t="s">
        <v>6</v>
      </c>
      <c r="K4" s="44" t="s">
        <v>7</v>
      </c>
      <c r="L4" s="44" t="s">
        <v>6</v>
      </c>
      <c r="M4" s="44" t="s">
        <v>7</v>
      </c>
      <c r="N4" s="44" t="s">
        <v>6</v>
      </c>
      <c r="O4" s="34" t="s">
        <v>7</v>
      </c>
    </row>
    <row r="5" spans="1:15" x14ac:dyDescent="0.25">
      <c r="A5" s="32" t="s">
        <v>737</v>
      </c>
      <c r="B5" s="41">
        <v>5447278</v>
      </c>
      <c r="C5" s="41">
        <v>4675513</v>
      </c>
      <c r="D5" s="41">
        <v>3308713</v>
      </c>
      <c r="E5" s="41">
        <v>2859735</v>
      </c>
      <c r="F5" s="41">
        <v>2345839</v>
      </c>
      <c r="G5" s="41">
        <v>1917092</v>
      </c>
      <c r="H5" s="41">
        <v>3691972</v>
      </c>
      <c r="I5" s="41">
        <v>2558620</v>
      </c>
      <c r="J5" s="41">
        <v>479258</v>
      </c>
      <c r="K5" s="41">
        <v>506265</v>
      </c>
      <c r="L5" s="41">
        <v>988787</v>
      </c>
      <c r="M5" s="41">
        <v>961413</v>
      </c>
      <c r="N5" s="41">
        <v>16261847</v>
      </c>
      <c r="O5" s="3">
        <v>13478638</v>
      </c>
    </row>
    <row r="6" spans="1:15" x14ac:dyDescent="0.25">
      <c r="A6" s="32" t="s">
        <v>738</v>
      </c>
      <c r="B6" s="41">
        <v>18722830</v>
      </c>
      <c r="C6" s="41">
        <v>14175061</v>
      </c>
      <c r="D6" s="41">
        <v>3458570</v>
      </c>
      <c r="E6" s="41">
        <v>4510693</v>
      </c>
      <c r="F6" s="41">
        <v>802683</v>
      </c>
      <c r="G6" s="41">
        <v>1167318</v>
      </c>
      <c r="H6" s="41">
        <v>8762975</v>
      </c>
      <c r="I6" s="41">
        <v>9985606</v>
      </c>
      <c r="J6" s="41">
        <v>195692</v>
      </c>
      <c r="K6" s="41">
        <v>303701</v>
      </c>
      <c r="L6" s="41">
        <v>1240083</v>
      </c>
      <c r="M6" s="41">
        <v>1561996</v>
      </c>
      <c r="N6" s="41">
        <v>33182833</v>
      </c>
      <c r="O6" s="3">
        <v>31704375</v>
      </c>
    </row>
    <row r="7" spans="1:15" x14ac:dyDescent="0.25">
      <c r="A7" s="32" t="s">
        <v>739</v>
      </c>
      <c r="B7" s="41">
        <v>10368507</v>
      </c>
      <c r="C7" s="41">
        <v>9225685</v>
      </c>
      <c r="D7" s="41">
        <v>2186959</v>
      </c>
      <c r="E7" s="41">
        <v>1738472</v>
      </c>
      <c r="F7" s="41">
        <v>916974</v>
      </c>
      <c r="G7" s="41">
        <v>806397</v>
      </c>
      <c r="H7" s="41">
        <v>4616839</v>
      </c>
      <c r="I7" s="41">
        <v>3486704</v>
      </c>
      <c r="J7" s="41">
        <v>974358</v>
      </c>
      <c r="K7" s="41">
        <v>924697</v>
      </c>
      <c r="L7" s="41">
        <v>1036107</v>
      </c>
      <c r="M7" s="41">
        <v>1984654</v>
      </c>
      <c r="N7" s="41">
        <v>20099744</v>
      </c>
      <c r="O7" s="3">
        <v>18166609</v>
      </c>
    </row>
    <row r="8" spans="1:15" x14ac:dyDescent="0.25">
      <c r="A8" s="32" t="s">
        <v>740</v>
      </c>
      <c r="B8" s="41">
        <v>52620955</v>
      </c>
      <c r="C8" s="41">
        <v>45417561</v>
      </c>
      <c r="D8" s="41">
        <v>4956532</v>
      </c>
      <c r="E8" s="41">
        <v>4258757</v>
      </c>
      <c r="F8" s="41">
        <v>2163936</v>
      </c>
      <c r="G8" s="41">
        <v>2635013</v>
      </c>
      <c r="H8" s="41">
        <v>847862</v>
      </c>
      <c r="I8" s="41">
        <v>1390405</v>
      </c>
      <c r="J8" s="41">
        <v>1155939</v>
      </c>
      <c r="K8" s="41">
        <v>992452</v>
      </c>
      <c r="L8" s="41">
        <v>598890</v>
      </c>
      <c r="M8" s="41">
        <v>422520</v>
      </c>
      <c r="N8" s="41">
        <v>62344114</v>
      </c>
      <c r="O8" s="3">
        <v>55116708</v>
      </c>
    </row>
    <row r="9" spans="1:15" x14ac:dyDescent="0.25">
      <c r="A9" s="32" t="s">
        <v>741</v>
      </c>
      <c r="B9" s="41">
        <v>52879401</v>
      </c>
      <c r="C9" s="41">
        <v>41384491</v>
      </c>
      <c r="D9" s="41">
        <v>29088911</v>
      </c>
      <c r="E9" s="41">
        <v>27805032</v>
      </c>
      <c r="F9" s="41">
        <v>1538339</v>
      </c>
      <c r="G9" s="41">
        <v>780485</v>
      </c>
      <c r="H9" s="41">
        <v>1757862</v>
      </c>
      <c r="I9" s="41">
        <v>839038</v>
      </c>
      <c r="J9" s="41">
        <v>3324140</v>
      </c>
      <c r="K9" s="41">
        <v>3121548</v>
      </c>
      <c r="L9" s="41">
        <v>1151158</v>
      </c>
      <c r="M9" s="41">
        <v>1930098</v>
      </c>
      <c r="N9" s="41">
        <v>89739811</v>
      </c>
      <c r="O9" s="3">
        <v>75860692</v>
      </c>
    </row>
    <row r="10" spans="1:15" x14ac:dyDescent="0.25">
      <c r="A10" s="32" t="s">
        <v>742</v>
      </c>
      <c r="B10" s="41">
        <v>1671758</v>
      </c>
      <c r="C10" s="41">
        <v>1554431</v>
      </c>
      <c r="D10" s="41">
        <v>2215138</v>
      </c>
      <c r="E10" s="41">
        <v>1786780</v>
      </c>
      <c r="F10" s="41">
        <v>123870</v>
      </c>
      <c r="G10" s="41">
        <v>54883</v>
      </c>
      <c r="H10" s="41">
        <v>2657396</v>
      </c>
      <c r="I10" s="41">
        <v>2022756</v>
      </c>
      <c r="J10" s="41">
        <v>155820</v>
      </c>
      <c r="K10" s="41">
        <v>187025</v>
      </c>
      <c r="L10" s="41">
        <v>1698945</v>
      </c>
      <c r="M10" s="41">
        <v>1264690</v>
      </c>
      <c r="N10" s="41">
        <v>8522927</v>
      </c>
      <c r="O10" s="3">
        <v>6870565</v>
      </c>
    </row>
    <row r="11" spans="1:15" s="5" customFormat="1" x14ac:dyDescent="0.25">
      <c r="A11" s="33" t="s">
        <v>38</v>
      </c>
      <c r="B11" s="46">
        <v>141710729</v>
      </c>
      <c r="C11" s="46">
        <v>116432742</v>
      </c>
      <c r="D11" s="46">
        <v>45214823</v>
      </c>
      <c r="E11" s="46">
        <v>42959469</v>
      </c>
      <c r="F11" s="46">
        <v>7891641</v>
      </c>
      <c r="G11" s="46">
        <v>7361188</v>
      </c>
      <c r="H11" s="46">
        <v>22334906</v>
      </c>
      <c r="I11" s="46">
        <v>20283129</v>
      </c>
      <c r="J11" s="46">
        <v>6285207</v>
      </c>
      <c r="K11" s="46">
        <v>6035688</v>
      </c>
      <c r="L11" s="46">
        <v>6713970</v>
      </c>
      <c r="M11" s="46">
        <v>8125371</v>
      </c>
      <c r="N11" s="46">
        <v>230151276</v>
      </c>
      <c r="O11" s="4">
        <v>201197587</v>
      </c>
    </row>
    <row r="12" spans="1:15" x14ac:dyDescent="0.25">
      <c r="A12" s="6" t="s">
        <v>743</v>
      </c>
      <c r="B12" s="7">
        <f>B11/1000</f>
        <v>141710.72899999999</v>
      </c>
      <c r="C12" s="7">
        <f t="shared" ref="C12:M13" si="0">C11/1000</f>
        <v>116432.742</v>
      </c>
      <c r="D12" s="7">
        <f t="shared" si="0"/>
        <v>45214.822999999997</v>
      </c>
      <c r="E12" s="7">
        <f t="shared" si="0"/>
        <v>42959.468999999997</v>
      </c>
      <c r="F12" s="7">
        <f t="shared" si="0"/>
        <v>7891.6409999999996</v>
      </c>
      <c r="G12" s="7">
        <f t="shared" si="0"/>
        <v>7361.1880000000001</v>
      </c>
      <c r="H12" s="7">
        <f t="shared" si="0"/>
        <v>22334.905999999999</v>
      </c>
      <c r="I12" s="7">
        <f t="shared" si="0"/>
        <v>20283.129000000001</v>
      </c>
      <c r="J12" s="7">
        <f t="shared" si="0"/>
        <v>6285.2070000000003</v>
      </c>
      <c r="K12" s="7">
        <f t="shared" si="0"/>
        <v>6035.6880000000001</v>
      </c>
      <c r="L12" s="7">
        <f t="shared" si="0"/>
        <v>6713.97</v>
      </c>
      <c r="M12" s="7">
        <f t="shared" ref="M12" si="1">M11/1000</f>
        <v>8125.3710000000001</v>
      </c>
      <c r="N12" s="7">
        <f t="shared" ref="N12" si="2">N11/1000</f>
        <v>230151.27600000001</v>
      </c>
      <c r="O12" s="7">
        <f t="shared" ref="O12" si="3">O11/1000</f>
        <v>201197.587</v>
      </c>
    </row>
    <row r="13" spans="1:15" x14ac:dyDescent="0.25">
      <c r="A13" s="8" t="s">
        <v>744</v>
      </c>
      <c r="B13" s="9">
        <f>B12/1000</f>
        <v>141.71072899999999</v>
      </c>
      <c r="C13" s="9">
        <f t="shared" si="0"/>
        <v>116.432742</v>
      </c>
      <c r="D13" s="9">
        <f t="shared" si="0"/>
        <v>45.214822999999996</v>
      </c>
      <c r="E13" s="9">
        <f t="shared" si="0"/>
        <v>42.959468999999999</v>
      </c>
      <c r="F13" s="9">
        <f t="shared" si="0"/>
        <v>7.8916409999999999</v>
      </c>
      <c r="G13" s="9">
        <f t="shared" si="0"/>
        <v>7.3611880000000003</v>
      </c>
      <c r="H13" s="9">
        <f t="shared" si="0"/>
        <v>22.334906</v>
      </c>
      <c r="I13" s="9">
        <f t="shared" si="0"/>
        <v>20.283129000000002</v>
      </c>
      <c r="J13" s="9">
        <f t="shared" si="0"/>
        <v>6.2852070000000007</v>
      </c>
      <c r="K13" s="9">
        <f t="shared" si="0"/>
        <v>6.0356880000000004</v>
      </c>
      <c r="L13" s="9">
        <f t="shared" si="0"/>
        <v>6.7139700000000007</v>
      </c>
      <c r="M13" s="9">
        <f t="shared" si="0"/>
        <v>8.1253709999999995</v>
      </c>
      <c r="N13" s="9">
        <f>N12/1000</f>
        <v>230.15127600000002</v>
      </c>
      <c r="O13" s="9">
        <f>O12/1000</f>
        <v>201.197587</v>
      </c>
    </row>
    <row r="16" spans="1:15" ht="26.4" x14ac:dyDescent="0.25">
      <c r="A16" s="52"/>
      <c r="B16" s="53"/>
      <c r="C16" s="40" t="s">
        <v>737</v>
      </c>
      <c r="D16" s="40" t="s">
        <v>738</v>
      </c>
      <c r="E16" s="40" t="s">
        <v>739</v>
      </c>
      <c r="F16" s="40" t="s">
        <v>740</v>
      </c>
      <c r="G16" s="40" t="s">
        <v>741</v>
      </c>
      <c r="H16" s="40" t="s">
        <v>742</v>
      </c>
      <c r="I16" s="40" t="s">
        <v>746</v>
      </c>
      <c r="J16" s="10" t="s">
        <v>747</v>
      </c>
      <c r="K16" s="10" t="s">
        <v>748</v>
      </c>
    </row>
    <row r="17" spans="1:15" x14ac:dyDescent="0.25">
      <c r="A17" s="54" t="s">
        <v>0</v>
      </c>
      <c r="B17" s="39" t="s">
        <v>6</v>
      </c>
      <c r="C17" s="41">
        <v>5447278</v>
      </c>
      <c r="D17" s="41">
        <v>18722830</v>
      </c>
      <c r="E17" s="41">
        <v>10368507</v>
      </c>
      <c r="F17" s="41">
        <v>52620955</v>
      </c>
      <c r="G17" s="41">
        <v>52879401</v>
      </c>
      <c r="H17" s="41">
        <v>1671758</v>
      </c>
      <c r="I17" s="41">
        <v>141710729</v>
      </c>
      <c r="J17" s="11">
        <f>I17/1000</f>
        <v>141710.72899999999</v>
      </c>
      <c r="K17" s="12">
        <f>J17/1000</f>
        <v>141.71072899999999</v>
      </c>
    </row>
    <row r="18" spans="1:15" x14ac:dyDescent="0.25">
      <c r="A18" s="47"/>
      <c r="B18" s="39" t="s">
        <v>7</v>
      </c>
      <c r="C18" s="41">
        <v>4675513</v>
      </c>
      <c r="D18" s="41">
        <v>14175061</v>
      </c>
      <c r="E18" s="41">
        <v>9225685</v>
      </c>
      <c r="F18" s="41">
        <v>45417561</v>
      </c>
      <c r="G18" s="41">
        <v>41384491</v>
      </c>
      <c r="H18" s="41">
        <v>1554431</v>
      </c>
      <c r="I18" s="41">
        <v>116432742</v>
      </c>
      <c r="J18" s="11">
        <f t="shared" ref="J18:J30" si="4">I18/1000</f>
        <v>116432.742</v>
      </c>
      <c r="K18" s="12">
        <f t="shared" ref="K18:K30" si="5">J18/1000</f>
        <v>116.432742</v>
      </c>
      <c r="O18" s="13"/>
    </row>
    <row r="19" spans="1:15" x14ac:dyDescent="0.25">
      <c r="A19" s="47" t="s">
        <v>1</v>
      </c>
      <c r="B19" s="39" t="s">
        <v>6</v>
      </c>
      <c r="C19" s="41">
        <v>3308713</v>
      </c>
      <c r="D19" s="41">
        <v>3458570</v>
      </c>
      <c r="E19" s="41">
        <v>2186959</v>
      </c>
      <c r="F19" s="41">
        <v>4956532</v>
      </c>
      <c r="G19" s="41">
        <v>29088911</v>
      </c>
      <c r="H19" s="41">
        <v>2215138</v>
      </c>
      <c r="I19" s="41">
        <v>45214823</v>
      </c>
      <c r="J19" s="11">
        <f t="shared" si="4"/>
        <v>45214.822999999997</v>
      </c>
      <c r="K19" s="12">
        <f t="shared" si="5"/>
        <v>45.214822999999996</v>
      </c>
      <c r="O19" s="13"/>
    </row>
    <row r="20" spans="1:15" x14ac:dyDescent="0.25">
      <c r="A20" s="47"/>
      <c r="B20" s="39" t="s">
        <v>7</v>
      </c>
      <c r="C20" s="41">
        <v>2859735</v>
      </c>
      <c r="D20" s="41">
        <v>4510693</v>
      </c>
      <c r="E20" s="41">
        <v>1738472</v>
      </c>
      <c r="F20" s="41">
        <v>4258757</v>
      </c>
      <c r="G20" s="41">
        <v>27805032</v>
      </c>
      <c r="H20" s="41">
        <v>1786780</v>
      </c>
      <c r="I20" s="41">
        <v>42959469</v>
      </c>
      <c r="J20" s="11">
        <f t="shared" si="4"/>
        <v>42959.468999999997</v>
      </c>
      <c r="K20" s="14">
        <f t="shared" si="5"/>
        <v>42.959468999999999</v>
      </c>
    </row>
    <row r="21" spans="1:15" x14ac:dyDescent="0.25">
      <c r="A21" s="47" t="s">
        <v>2</v>
      </c>
      <c r="B21" s="39" t="s">
        <v>6</v>
      </c>
      <c r="C21" s="41">
        <v>2345839</v>
      </c>
      <c r="D21" s="41">
        <v>802683</v>
      </c>
      <c r="E21" s="41">
        <v>916974</v>
      </c>
      <c r="F21" s="41">
        <v>2163936</v>
      </c>
      <c r="G21" s="41">
        <v>1538339</v>
      </c>
      <c r="H21" s="41">
        <v>123870</v>
      </c>
      <c r="I21" s="41">
        <v>7891641</v>
      </c>
      <c r="J21" s="11">
        <f t="shared" si="4"/>
        <v>7891.6409999999996</v>
      </c>
      <c r="K21" s="14">
        <f t="shared" si="5"/>
        <v>7.8916409999999999</v>
      </c>
    </row>
    <row r="22" spans="1:15" x14ac:dyDescent="0.25">
      <c r="A22" s="47"/>
      <c r="B22" s="39" t="s">
        <v>7</v>
      </c>
      <c r="C22" s="41">
        <v>1917092</v>
      </c>
      <c r="D22" s="41">
        <v>1167318</v>
      </c>
      <c r="E22" s="41">
        <v>806397</v>
      </c>
      <c r="F22" s="41">
        <v>2635013</v>
      </c>
      <c r="G22" s="41">
        <v>780485</v>
      </c>
      <c r="H22" s="41">
        <v>54883</v>
      </c>
      <c r="I22" s="41">
        <v>7361188</v>
      </c>
      <c r="J22" s="11">
        <f t="shared" si="4"/>
        <v>7361.1880000000001</v>
      </c>
      <c r="K22" s="14">
        <f t="shared" si="5"/>
        <v>7.3611880000000003</v>
      </c>
    </row>
    <row r="23" spans="1:15" x14ac:dyDescent="0.25">
      <c r="A23" s="47" t="s">
        <v>3</v>
      </c>
      <c r="B23" s="39" t="s">
        <v>6</v>
      </c>
      <c r="C23" s="41">
        <v>3691972</v>
      </c>
      <c r="D23" s="41">
        <v>8762975</v>
      </c>
      <c r="E23" s="41">
        <v>4616839</v>
      </c>
      <c r="F23" s="41">
        <v>847862</v>
      </c>
      <c r="G23" s="41">
        <v>1757862</v>
      </c>
      <c r="H23" s="41">
        <v>2657396</v>
      </c>
      <c r="I23" s="41">
        <v>22334906</v>
      </c>
      <c r="J23" s="11">
        <f t="shared" si="4"/>
        <v>22334.905999999999</v>
      </c>
      <c r="K23" s="14">
        <f t="shared" si="5"/>
        <v>22.334906</v>
      </c>
    </row>
    <row r="24" spans="1:15" x14ac:dyDescent="0.25">
      <c r="A24" s="47"/>
      <c r="B24" s="39" t="s">
        <v>7</v>
      </c>
      <c r="C24" s="41">
        <v>2558620</v>
      </c>
      <c r="D24" s="41">
        <v>9985606</v>
      </c>
      <c r="E24" s="41">
        <v>3486704</v>
      </c>
      <c r="F24" s="41">
        <v>1390405</v>
      </c>
      <c r="G24" s="41">
        <v>839038</v>
      </c>
      <c r="H24" s="41">
        <v>2022756</v>
      </c>
      <c r="I24" s="41">
        <v>20283129</v>
      </c>
      <c r="J24" s="11">
        <f t="shared" si="4"/>
        <v>20283.129000000001</v>
      </c>
      <c r="K24" s="14">
        <f t="shared" si="5"/>
        <v>20.283129000000002</v>
      </c>
    </row>
    <row r="25" spans="1:15" x14ac:dyDescent="0.25">
      <c r="A25" s="47" t="s">
        <v>4</v>
      </c>
      <c r="B25" s="39" t="s">
        <v>6</v>
      </c>
      <c r="C25" s="41">
        <v>479258</v>
      </c>
      <c r="D25" s="41">
        <v>195692</v>
      </c>
      <c r="E25" s="41">
        <v>974358</v>
      </c>
      <c r="F25" s="41">
        <v>1155939</v>
      </c>
      <c r="G25" s="41">
        <v>3324140</v>
      </c>
      <c r="H25" s="41">
        <v>155820</v>
      </c>
      <c r="I25" s="41">
        <v>6285207</v>
      </c>
      <c r="J25" s="11">
        <f t="shared" si="4"/>
        <v>6285.2070000000003</v>
      </c>
      <c r="K25" s="14">
        <f t="shared" si="5"/>
        <v>6.2852070000000007</v>
      </c>
    </row>
    <row r="26" spans="1:15" x14ac:dyDescent="0.25">
      <c r="A26" s="47"/>
      <c r="B26" s="39" t="s">
        <v>7</v>
      </c>
      <c r="C26" s="41">
        <v>506265</v>
      </c>
      <c r="D26" s="41">
        <v>303701</v>
      </c>
      <c r="E26" s="41">
        <v>924697</v>
      </c>
      <c r="F26" s="41">
        <v>992452</v>
      </c>
      <c r="G26" s="41">
        <v>3121548</v>
      </c>
      <c r="H26" s="41">
        <v>187025</v>
      </c>
      <c r="I26" s="41">
        <v>6035688</v>
      </c>
      <c r="J26" s="11">
        <f t="shared" si="4"/>
        <v>6035.6880000000001</v>
      </c>
      <c r="K26" s="14">
        <f t="shared" si="5"/>
        <v>6.0356880000000004</v>
      </c>
    </row>
    <row r="27" spans="1:15" x14ac:dyDescent="0.25">
      <c r="A27" s="47" t="s">
        <v>5</v>
      </c>
      <c r="B27" s="39" t="s">
        <v>6</v>
      </c>
      <c r="C27" s="41">
        <v>988787</v>
      </c>
      <c r="D27" s="41">
        <v>1240083</v>
      </c>
      <c r="E27" s="41">
        <v>1036107</v>
      </c>
      <c r="F27" s="41">
        <v>598890</v>
      </c>
      <c r="G27" s="41">
        <v>1151158</v>
      </c>
      <c r="H27" s="41">
        <v>1698945</v>
      </c>
      <c r="I27" s="41">
        <v>6713970</v>
      </c>
      <c r="J27" s="11">
        <f t="shared" si="4"/>
        <v>6713.97</v>
      </c>
      <c r="K27" s="14">
        <f t="shared" si="5"/>
        <v>6.7139700000000007</v>
      </c>
    </row>
    <row r="28" spans="1:15" x14ac:dyDescent="0.25">
      <c r="A28" s="47"/>
      <c r="B28" s="39" t="s">
        <v>7</v>
      </c>
      <c r="C28" s="41">
        <v>961413</v>
      </c>
      <c r="D28" s="41">
        <v>1561996</v>
      </c>
      <c r="E28" s="41">
        <v>1984654</v>
      </c>
      <c r="F28" s="41">
        <v>422520</v>
      </c>
      <c r="G28" s="41">
        <v>1930098</v>
      </c>
      <c r="H28" s="41">
        <v>1264690</v>
      </c>
      <c r="I28" s="41">
        <v>8125371</v>
      </c>
      <c r="J28" s="11">
        <f t="shared" si="4"/>
        <v>8125.3710000000001</v>
      </c>
      <c r="K28" s="14">
        <f t="shared" si="5"/>
        <v>8.1253709999999995</v>
      </c>
    </row>
    <row r="29" spans="1:15" x14ac:dyDescent="0.25">
      <c r="A29" s="47" t="s">
        <v>736</v>
      </c>
      <c r="B29" s="39" t="s">
        <v>6</v>
      </c>
      <c r="C29" s="42">
        <v>16261847</v>
      </c>
      <c r="D29" s="42">
        <v>33182833</v>
      </c>
      <c r="E29" s="42">
        <v>20099744</v>
      </c>
      <c r="F29" s="42">
        <v>62344114</v>
      </c>
      <c r="G29" s="42">
        <v>89739811</v>
      </c>
      <c r="H29" s="42">
        <v>8522927</v>
      </c>
      <c r="I29" s="42">
        <v>230151276</v>
      </c>
      <c r="J29" s="11">
        <f t="shared" si="4"/>
        <v>230151.27600000001</v>
      </c>
      <c r="K29" s="14">
        <f t="shared" si="5"/>
        <v>230.15127600000002</v>
      </c>
    </row>
    <row r="30" spans="1:15" x14ac:dyDescent="0.25">
      <c r="A30" s="48"/>
      <c r="B30" s="39" t="s">
        <v>7</v>
      </c>
      <c r="C30" s="42">
        <v>13478638</v>
      </c>
      <c r="D30" s="42">
        <v>31704375</v>
      </c>
      <c r="E30" s="42">
        <v>18166609</v>
      </c>
      <c r="F30" s="42">
        <v>55116708</v>
      </c>
      <c r="G30" s="42">
        <v>75860692</v>
      </c>
      <c r="H30" s="42">
        <v>6870565</v>
      </c>
      <c r="I30" s="42">
        <v>201197587</v>
      </c>
      <c r="J30" s="11">
        <f t="shared" si="4"/>
        <v>201197.587</v>
      </c>
      <c r="K30" s="14">
        <f t="shared" si="5"/>
        <v>201.197587</v>
      </c>
    </row>
  </sheetData>
  <mergeCells count="16">
    <mergeCell ref="A19:A20"/>
    <mergeCell ref="J3:K3"/>
    <mergeCell ref="L3:M3"/>
    <mergeCell ref="N3:O3"/>
    <mergeCell ref="A16:B16"/>
    <mergeCell ref="A17:A18"/>
    <mergeCell ref="A3:A4"/>
    <mergeCell ref="B3:C3"/>
    <mergeCell ref="D3:E3"/>
    <mergeCell ref="F3:G3"/>
    <mergeCell ref="H3:I3"/>
    <mergeCell ref="A21:A22"/>
    <mergeCell ref="A23:A24"/>
    <mergeCell ref="A25:A26"/>
    <mergeCell ref="A27:A28"/>
    <mergeCell ref="A29:A30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zoomScaleNormal="100" workbookViewId="0">
      <selection activeCell="F27" sqref="F27"/>
    </sheetView>
  </sheetViews>
  <sheetFormatPr defaultColWidth="8.88671875" defaultRowHeight="13.8" x14ac:dyDescent="0.25"/>
  <cols>
    <col min="1" max="1" width="4" style="36" customWidth="1"/>
    <col min="2" max="2" width="71.6640625" style="22" customWidth="1"/>
    <col min="3" max="16" width="15.6640625" style="22" customWidth="1"/>
    <col min="17" max="18" width="8.88671875" style="27"/>
    <col min="19" max="16384" width="8.88671875" style="22"/>
  </cols>
  <sheetData>
    <row r="1" spans="1:18" x14ac:dyDescent="0.25">
      <c r="B1" s="21" t="s">
        <v>1034</v>
      </c>
    </row>
    <row r="3" spans="1:18" s="20" customFormat="1" ht="27.6" customHeight="1" x14ac:dyDescent="0.25">
      <c r="A3" s="61"/>
      <c r="B3" s="62"/>
      <c r="C3" s="49" t="s">
        <v>0</v>
      </c>
      <c r="D3" s="57"/>
      <c r="E3" s="49" t="s">
        <v>1</v>
      </c>
      <c r="F3" s="57"/>
      <c r="G3" s="49" t="s">
        <v>2</v>
      </c>
      <c r="H3" s="57"/>
      <c r="I3" s="49" t="s">
        <v>3</v>
      </c>
      <c r="J3" s="57"/>
      <c r="K3" s="49" t="s">
        <v>4</v>
      </c>
      <c r="L3" s="57"/>
      <c r="M3" s="49" t="s">
        <v>5</v>
      </c>
      <c r="N3" s="57"/>
      <c r="O3" s="49" t="s">
        <v>736</v>
      </c>
      <c r="P3" s="58"/>
      <c r="Q3" s="24"/>
      <c r="R3" s="24"/>
    </row>
    <row r="4" spans="1:18" s="21" customFormat="1" x14ac:dyDescent="0.25">
      <c r="A4" s="63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34" t="s">
        <v>7</v>
      </c>
      <c r="Q4" s="25"/>
      <c r="R4" s="25"/>
    </row>
    <row r="5" spans="1:18" x14ac:dyDescent="0.25">
      <c r="A5" s="38" t="s">
        <v>749</v>
      </c>
      <c r="B5" s="43" t="s">
        <v>21</v>
      </c>
      <c r="C5" s="41">
        <v>0</v>
      </c>
      <c r="D5" s="41">
        <v>0</v>
      </c>
      <c r="E5" s="41">
        <v>249066</v>
      </c>
      <c r="F5" s="41">
        <v>118401</v>
      </c>
      <c r="G5" s="41">
        <v>0</v>
      </c>
      <c r="H5" s="41">
        <v>0</v>
      </c>
      <c r="I5" s="41">
        <v>0</v>
      </c>
      <c r="J5" s="41">
        <v>2354</v>
      </c>
      <c r="K5" s="41">
        <v>2685</v>
      </c>
      <c r="L5" s="41">
        <v>0</v>
      </c>
      <c r="M5" s="41">
        <v>0</v>
      </c>
      <c r="N5" s="41">
        <v>28472</v>
      </c>
      <c r="O5" s="41">
        <v>251751</v>
      </c>
      <c r="P5" s="3">
        <v>149227</v>
      </c>
      <c r="Q5" s="26" t="b">
        <f>(C5+E5+G5+I5+K5+M5)=O5</f>
        <v>1</v>
      </c>
      <c r="R5" s="26" t="b">
        <f>(D5+F5+H5+J5+L5+N5)=P5</f>
        <v>1</v>
      </c>
    </row>
    <row r="6" spans="1:18" x14ac:dyDescent="0.25">
      <c r="A6" s="38" t="s">
        <v>750</v>
      </c>
      <c r="B6" s="43" t="s">
        <v>23</v>
      </c>
      <c r="C6" s="41">
        <v>904480</v>
      </c>
      <c r="D6" s="41">
        <v>1194895</v>
      </c>
      <c r="E6" s="41">
        <v>49889</v>
      </c>
      <c r="F6" s="41">
        <v>41680</v>
      </c>
      <c r="G6" s="41">
        <v>420</v>
      </c>
      <c r="H6" s="41">
        <v>464</v>
      </c>
      <c r="I6" s="41">
        <v>48020</v>
      </c>
      <c r="J6" s="41">
        <v>11269</v>
      </c>
      <c r="K6" s="41">
        <v>6327</v>
      </c>
      <c r="L6" s="41">
        <v>41996</v>
      </c>
      <c r="M6" s="41">
        <v>37923</v>
      </c>
      <c r="N6" s="41">
        <v>32184</v>
      </c>
      <c r="O6" s="41">
        <v>1047059</v>
      </c>
      <c r="P6" s="3">
        <v>1322488</v>
      </c>
      <c r="Q6" s="26" t="b">
        <f t="shared" ref="Q6:Q37" si="0">(C6+E6+G6+I6+K6+M6)=O6</f>
        <v>1</v>
      </c>
      <c r="R6" s="26" t="b">
        <f t="shared" ref="R6:R37" si="1">(D6+F6+H6+J6+L6+N6)=P6</f>
        <v>1</v>
      </c>
    </row>
    <row r="7" spans="1:18" x14ac:dyDescent="0.25">
      <c r="A7" s="38" t="s">
        <v>751</v>
      </c>
      <c r="B7" s="43" t="s">
        <v>16</v>
      </c>
      <c r="C7" s="41">
        <v>22</v>
      </c>
      <c r="D7" s="41">
        <v>0</v>
      </c>
      <c r="E7" s="41">
        <v>187</v>
      </c>
      <c r="F7" s="41">
        <v>23</v>
      </c>
      <c r="G7" s="41">
        <v>0</v>
      </c>
      <c r="H7" s="41">
        <v>0</v>
      </c>
      <c r="I7" s="41">
        <v>0</v>
      </c>
      <c r="J7" s="41">
        <v>0</v>
      </c>
      <c r="K7" s="41">
        <v>13101</v>
      </c>
      <c r="L7" s="41">
        <v>0</v>
      </c>
      <c r="M7" s="41">
        <v>0</v>
      </c>
      <c r="N7" s="41">
        <v>0</v>
      </c>
      <c r="O7" s="41">
        <v>13310</v>
      </c>
      <c r="P7" s="3">
        <v>23</v>
      </c>
      <c r="Q7" s="26" t="b">
        <f t="shared" si="0"/>
        <v>1</v>
      </c>
      <c r="R7" s="26" t="b">
        <f t="shared" si="1"/>
        <v>1</v>
      </c>
    </row>
    <row r="8" spans="1:18" x14ac:dyDescent="0.25">
      <c r="A8" s="38" t="s">
        <v>752</v>
      </c>
      <c r="B8" s="43" t="s">
        <v>1013</v>
      </c>
      <c r="C8" s="41">
        <v>13745</v>
      </c>
      <c r="D8" s="41">
        <v>58208</v>
      </c>
      <c r="E8" s="41">
        <v>2090</v>
      </c>
      <c r="F8" s="41">
        <v>6734</v>
      </c>
      <c r="G8" s="41">
        <v>0</v>
      </c>
      <c r="H8" s="41">
        <v>0</v>
      </c>
      <c r="I8" s="41">
        <v>0</v>
      </c>
      <c r="J8" s="41">
        <v>337</v>
      </c>
      <c r="K8" s="41">
        <v>66</v>
      </c>
      <c r="L8" s="41">
        <v>2884</v>
      </c>
      <c r="M8" s="41">
        <v>0</v>
      </c>
      <c r="N8" s="41">
        <v>0</v>
      </c>
      <c r="O8" s="41">
        <v>15901</v>
      </c>
      <c r="P8" s="3">
        <v>68163</v>
      </c>
      <c r="Q8" s="26" t="b">
        <f t="shared" si="0"/>
        <v>1</v>
      </c>
      <c r="R8" s="26" t="b">
        <f t="shared" si="1"/>
        <v>1</v>
      </c>
    </row>
    <row r="9" spans="1:18" x14ac:dyDescent="0.25">
      <c r="A9" s="38" t="s">
        <v>753</v>
      </c>
      <c r="B9" s="43" t="s">
        <v>20</v>
      </c>
      <c r="C9" s="41">
        <v>120579</v>
      </c>
      <c r="D9" s="41">
        <v>155523</v>
      </c>
      <c r="E9" s="41">
        <v>3735</v>
      </c>
      <c r="F9" s="41">
        <v>7676</v>
      </c>
      <c r="G9" s="41">
        <v>247</v>
      </c>
      <c r="H9" s="41">
        <v>504</v>
      </c>
      <c r="I9" s="41">
        <v>1061</v>
      </c>
      <c r="J9" s="41">
        <v>2766</v>
      </c>
      <c r="K9" s="41">
        <v>0</v>
      </c>
      <c r="L9" s="41">
        <v>0</v>
      </c>
      <c r="M9" s="41">
        <v>0</v>
      </c>
      <c r="N9" s="41">
        <v>0</v>
      </c>
      <c r="O9" s="41">
        <v>125622</v>
      </c>
      <c r="P9" s="3">
        <v>166469</v>
      </c>
      <c r="Q9" s="26" t="b">
        <f t="shared" si="0"/>
        <v>1</v>
      </c>
      <c r="R9" s="26" t="b">
        <f t="shared" si="1"/>
        <v>1</v>
      </c>
    </row>
    <row r="10" spans="1:18" x14ac:dyDescent="0.25">
      <c r="A10" s="38" t="s">
        <v>754</v>
      </c>
      <c r="B10" s="43" t="s">
        <v>14</v>
      </c>
      <c r="C10" s="41">
        <v>0</v>
      </c>
      <c r="D10" s="41">
        <v>0</v>
      </c>
      <c r="E10" s="41">
        <v>1880</v>
      </c>
      <c r="F10" s="41">
        <v>7005</v>
      </c>
      <c r="G10" s="41">
        <v>0</v>
      </c>
      <c r="H10" s="41">
        <v>0</v>
      </c>
      <c r="I10" s="41">
        <v>16</v>
      </c>
      <c r="J10" s="41">
        <v>0</v>
      </c>
      <c r="K10" s="41">
        <v>3630</v>
      </c>
      <c r="L10" s="41">
        <v>1225</v>
      </c>
      <c r="M10" s="41">
        <v>0</v>
      </c>
      <c r="N10" s="41">
        <v>847</v>
      </c>
      <c r="O10" s="41">
        <v>5526</v>
      </c>
      <c r="P10" s="3">
        <v>9077</v>
      </c>
      <c r="Q10" s="26" t="b">
        <f t="shared" si="0"/>
        <v>1</v>
      </c>
      <c r="R10" s="26" t="b">
        <f t="shared" si="1"/>
        <v>1</v>
      </c>
    </row>
    <row r="11" spans="1:18" x14ac:dyDescent="0.25">
      <c r="A11" s="38" t="s">
        <v>755</v>
      </c>
      <c r="B11" s="43" t="s">
        <v>9</v>
      </c>
      <c r="C11" s="41">
        <v>0</v>
      </c>
      <c r="D11" s="41">
        <v>0</v>
      </c>
      <c r="E11" s="41">
        <v>37034</v>
      </c>
      <c r="F11" s="41">
        <v>43458</v>
      </c>
      <c r="G11" s="41">
        <v>0</v>
      </c>
      <c r="H11" s="41">
        <v>614</v>
      </c>
      <c r="I11" s="41">
        <v>0</v>
      </c>
      <c r="J11" s="41">
        <v>9505</v>
      </c>
      <c r="K11" s="41">
        <v>2269</v>
      </c>
      <c r="L11" s="41">
        <v>20</v>
      </c>
      <c r="M11" s="41">
        <v>0</v>
      </c>
      <c r="N11" s="41">
        <v>0</v>
      </c>
      <c r="O11" s="41">
        <v>39303</v>
      </c>
      <c r="P11" s="3">
        <v>53597</v>
      </c>
      <c r="Q11" s="26" t="b">
        <f t="shared" si="0"/>
        <v>1</v>
      </c>
      <c r="R11" s="26" t="b">
        <f t="shared" si="1"/>
        <v>1</v>
      </c>
    </row>
    <row r="12" spans="1:18" x14ac:dyDescent="0.25">
      <c r="A12" s="38" t="s">
        <v>756</v>
      </c>
      <c r="B12" s="43" t="s">
        <v>10</v>
      </c>
      <c r="C12" s="41">
        <v>0</v>
      </c>
      <c r="D12" s="41">
        <v>0</v>
      </c>
      <c r="E12" s="41">
        <v>29203</v>
      </c>
      <c r="F12" s="41">
        <v>28151</v>
      </c>
      <c r="G12" s="41">
        <v>552</v>
      </c>
      <c r="H12" s="41">
        <v>0</v>
      </c>
      <c r="I12" s="41">
        <v>10417</v>
      </c>
      <c r="J12" s="41">
        <v>15858</v>
      </c>
      <c r="K12" s="41">
        <v>0</v>
      </c>
      <c r="L12" s="41">
        <v>0</v>
      </c>
      <c r="M12" s="41">
        <v>0</v>
      </c>
      <c r="N12" s="41">
        <v>20885</v>
      </c>
      <c r="O12" s="41">
        <v>40172</v>
      </c>
      <c r="P12" s="3">
        <v>64894</v>
      </c>
      <c r="Q12" s="26" t="b">
        <f t="shared" si="0"/>
        <v>1</v>
      </c>
      <c r="R12" s="26" t="b">
        <f t="shared" si="1"/>
        <v>1</v>
      </c>
    </row>
    <row r="13" spans="1:18" x14ac:dyDescent="0.25">
      <c r="A13" s="38" t="s">
        <v>757</v>
      </c>
      <c r="B13" s="43" t="s">
        <v>27</v>
      </c>
      <c r="C13" s="41">
        <v>3000</v>
      </c>
      <c r="D13" s="41">
        <v>1400</v>
      </c>
      <c r="E13" s="41">
        <v>11000</v>
      </c>
      <c r="F13" s="41">
        <v>3300</v>
      </c>
      <c r="G13" s="41">
        <v>0</v>
      </c>
      <c r="H13" s="41">
        <v>0</v>
      </c>
      <c r="I13" s="41">
        <v>8000</v>
      </c>
      <c r="J13" s="41">
        <v>0</v>
      </c>
      <c r="K13" s="41">
        <v>0</v>
      </c>
      <c r="L13" s="41">
        <v>0</v>
      </c>
      <c r="M13" s="41">
        <v>4000</v>
      </c>
      <c r="N13" s="41">
        <v>0</v>
      </c>
      <c r="O13" s="41">
        <v>26000</v>
      </c>
      <c r="P13" s="3">
        <v>4700</v>
      </c>
      <c r="Q13" s="26" t="b">
        <f t="shared" si="0"/>
        <v>1</v>
      </c>
      <c r="R13" s="26" t="b">
        <f t="shared" si="1"/>
        <v>1</v>
      </c>
    </row>
    <row r="14" spans="1:18" x14ac:dyDescent="0.25">
      <c r="A14" s="38" t="s">
        <v>758</v>
      </c>
      <c r="B14" s="43" t="s">
        <v>25</v>
      </c>
      <c r="C14" s="41">
        <v>0</v>
      </c>
      <c r="D14" s="41">
        <v>0</v>
      </c>
      <c r="E14" s="41">
        <v>23872</v>
      </c>
      <c r="F14" s="41">
        <v>9214</v>
      </c>
      <c r="G14" s="41">
        <v>1454</v>
      </c>
      <c r="H14" s="41">
        <v>0</v>
      </c>
      <c r="I14" s="41">
        <v>1341</v>
      </c>
      <c r="J14" s="41">
        <v>0</v>
      </c>
      <c r="K14" s="41">
        <v>1176</v>
      </c>
      <c r="L14" s="41">
        <v>8629</v>
      </c>
      <c r="M14" s="41">
        <v>0</v>
      </c>
      <c r="N14" s="41">
        <v>6984</v>
      </c>
      <c r="O14" s="41">
        <v>27843</v>
      </c>
      <c r="P14" s="3">
        <v>24827</v>
      </c>
      <c r="Q14" s="26" t="b">
        <f t="shared" si="0"/>
        <v>1</v>
      </c>
      <c r="R14" s="26" t="b">
        <f t="shared" si="1"/>
        <v>1</v>
      </c>
    </row>
    <row r="15" spans="1:18" x14ac:dyDescent="0.25">
      <c r="A15" s="38" t="s">
        <v>759</v>
      </c>
      <c r="B15" s="43" t="s">
        <v>35</v>
      </c>
      <c r="C15" s="41">
        <v>46725641</v>
      </c>
      <c r="D15" s="41">
        <v>35412852</v>
      </c>
      <c r="E15" s="41">
        <v>1028179</v>
      </c>
      <c r="F15" s="41">
        <v>773010</v>
      </c>
      <c r="G15" s="41">
        <v>179054</v>
      </c>
      <c r="H15" s="41">
        <v>83373</v>
      </c>
      <c r="I15" s="41">
        <v>48163</v>
      </c>
      <c r="J15" s="41">
        <v>9209</v>
      </c>
      <c r="K15" s="41">
        <v>330493</v>
      </c>
      <c r="L15" s="41">
        <v>154219</v>
      </c>
      <c r="M15" s="41">
        <v>0</v>
      </c>
      <c r="N15" s="41">
        <v>0</v>
      </c>
      <c r="O15" s="41">
        <v>48311530</v>
      </c>
      <c r="P15" s="3">
        <v>36432663</v>
      </c>
      <c r="Q15" s="26" t="b">
        <f t="shared" si="0"/>
        <v>1</v>
      </c>
      <c r="R15" s="26" t="b">
        <f t="shared" si="1"/>
        <v>1</v>
      </c>
    </row>
    <row r="16" spans="1:18" x14ac:dyDescent="0.25">
      <c r="A16" s="38" t="s">
        <v>760</v>
      </c>
      <c r="B16" s="43" t="s">
        <v>33</v>
      </c>
      <c r="C16" s="41">
        <v>0</v>
      </c>
      <c r="D16" s="41">
        <v>0</v>
      </c>
      <c r="E16" s="41">
        <v>1137</v>
      </c>
      <c r="F16" s="41">
        <v>140</v>
      </c>
      <c r="G16" s="41">
        <v>0</v>
      </c>
      <c r="H16" s="41">
        <v>0</v>
      </c>
      <c r="I16" s="41">
        <v>0</v>
      </c>
      <c r="J16" s="41">
        <v>0</v>
      </c>
      <c r="K16" s="41">
        <v>146</v>
      </c>
      <c r="L16" s="41">
        <v>100</v>
      </c>
      <c r="M16" s="41">
        <v>0</v>
      </c>
      <c r="N16" s="41">
        <v>11655</v>
      </c>
      <c r="O16" s="41">
        <v>1283</v>
      </c>
      <c r="P16" s="3">
        <v>11895</v>
      </c>
      <c r="Q16" s="26" t="b">
        <f t="shared" si="0"/>
        <v>1</v>
      </c>
      <c r="R16" s="26" t="b">
        <f t="shared" si="1"/>
        <v>1</v>
      </c>
    </row>
    <row r="17" spans="1:18" x14ac:dyDescent="0.25">
      <c r="A17" s="38" t="s">
        <v>761</v>
      </c>
      <c r="B17" s="43" t="s">
        <v>1014</v>
      </c>
      <c r="C17" s="41">
        <v>140377</v>
      </c>
      <c r="D17" s="41">
        <v>0</v>
      </c>
      <c r="E17" s="41">
        <v>1076</v>
      </c>
      <c r="F17" s="41">
        <v>1276</v>
      </c>
      <c r="G17" s="41">
        <v>0</v>
      </c>
      <c r="H17" s="41">
        <v>0</v>
      </c>
      <c r="I17" s="41">
        <v>0</v>
      </c>
      <c r="J17" s="41">
        <v>0</v>
      </c>
      <c r="K17" s="41">
        <v>114</v>
      </c>
      <c r="L17" s="41">
        <v>20</v>
      </c>
      <c r="M17" s="41">
        <v>923</v>
      </c>
      <c r="N17" s="41">
        <v>0</v>
      </c>
      <c r="O17" s="41">
        <v>142490</v>
      </c>
      <c r="P17" s="3">
        <v>1296</v>
      </c>
      <c r="Q17" s="26" t="b">
        <f t="shared" si="0"/>
        <v>1</v>
      </c>
      <c r="R17" s="26" t="b">
        <f t="shared" si="1"/>
        <v>1</v>
      </c>
    </row>
    <row r="18" spans="1:18" x14ac:dyDescent="0.25">
      <c r="A18" s="38" t="s">
        <v>762</v>
      </c>
      <c r="B18" s="43" t="s">
        <v>28</v>
      </c>
      <c r="C18" s="41">
        <v>3000</v>
      </c>
      <c r="D18" s="41">
        <v>0</v>
      </c>
      <c r="E18" s="41">
        <v>165000</v>
      </c>
      <c r="F18" s="41">
        <v>96000</v>
      </c>
      <c r="G18" s="41">
        <v>2000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170000</v>
      </c>
      <c r="P18" s="3">
        <v>96000</v>
      </c>
      <c r="Q18" s="26" t="b">
        <f t="shared" si="0"/>
        <v>1</v>
      </c>
      <c r="R18" s="26" t="b">
        <f t="shared" si="1"/>
        <v>1</v>
      </c>
    </row>
    <row r="19" spans="1:18" x14ac:dyDescent="0.25">
      <c r="A19" s="38" t="s">
        <v>763</v>
      </c>
      <c r="B19" s="43" t="s">
        <v>37</v>
      </c>
      <c r="C19" s="41">
        <v>0</v>
      </c>
      <c r="D19" s="41">
        <v>0</v>
      </c>
      <c r="E19" s="41">
        <v>59283</v>
      </c>
      <c r="F19" s="41">
        <v>66111</v>
      </c>
      <c r="G19" s="41">
        <v>0</v>
      </c>
      <c r="H19" s="41">
        <v>0</v>
      </c>
      <c r="I19" s="41">
        <v>0</v>
      </c>
      <c r="J19" s="41">
        <v>0</v>
      </c>
      <c r="K19" s="41">
        <v>8766</v>
      </c>
      <c r="L19" s="41">
        <v>0</v>
      </c>
      <c r="M19" s="41">
        <v>0</v>
      </c>
      <c r="N19" s="41">
        <v>79192</v>
      </c>
      <c r="O19" s="41">
        <v>68049</v>
      </c>
      <c r="P19" s="3">
        <v>145303</v>
      </c>
      <c r="Q19" s="26" t="b">
        <f t="shared" si="0"/>
        <v>1</v>
      </c>
      <c r="R19" s="26" t="b">
        <f t="shared" si="1"/>
        <v>1</v>
      </c>
    </row>
    <row r="20" spans="1:18" x14ac:dyDescent="0.25">
      <c r="A20" s="38" t="s">
        <v>764</v>
      </c>
      <c r="B20" s="43" t="s">
        <v>1015</v>
      </c>
      <c r="C20" s="41">
        <v>1416</v>
      </c>
      <c r="D20" s="41">
        <v>0</v>
      </c>
      <c r="E20" s="41">
        <v>10886</v>
      </c>
      <c r="F20" s="41">
        <v>5217</v>
      </c>
      <c r="G20" s="41">
        <v>1689</v>
      </c>
      <c r="H20" s="41">
        <v>0</v>
      </c>
      <c r="I20" s="41">
        <v>1759</v>
      </c>
      <c r="J20" s="41">
        <v>5535</v>
      </c>
      <c r="K20" s="41">
        <v>1781</v>
      </c>
      <c r="L20" s="41">
        <v>3508</v>
      </c>
      <c r="M20" s="41">
        <v>86097</v>
      </c>
      <c r="N20" s="41">
        <v>42905</v>
      </c>
      <c r="O20" s="41">
        <v>103628</v>
      </c>
      <c r="P20" s="3">
        <v>57165</v>
      </c>
      <c r="Q20" s="26" t="b">
        <f t="shared" si="0"/>
        <v>1</v>
      </c>
      <c r="R20" s="26" t="b">
        <f t="shared" si="1"/>
        <v>1</v>
      </c>
    </row>
    <row r="21" spans="1:18" x14ac:dyDescent="0.25">
      <c r="A21" s="38" t="s">
        <v>765</v>
      </c>
      <c r="B21" s="43" t="s">
        <v>15</v>
      </c>
      <c r="C21" s="41">
        <v>0</v>
      </c>
      <c r="D21" s="41">
        <v>0</v>
      </c>
      <c r="E21" s="41">
        <v>1090</v>
      </c>
      <c r="F21" s="41">
        <v>1863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547</v>
      </c>
      <c r="M21" s="41">
        <v>0</v>
      </c>
      <c r="N21" s="41">
        <v>5299</v>
      </c>
      <c r="O21" s="41">
        <v>1090</v>
      </c>
      <c r="P21" s="3">
        <v>7709</v>
      </c>
      <c r="Q21" s="26" t="b">
        <f t="shared" si="0"/>
        <v>1</v>
      </c>
      <c r="R21" s="26" t="b">
        <f t="shared" si="1"/>
        <v>1</v>
      </c>
    </row>
    <row r="22" spans="1:18" x14ac:dyDescent="0.25">
      <c r="A22" s="38" t="s">
        <v>766</v>
      </c>
      <c r="B22" s="43" t="s">
        <v>1018</v>
      </c>
      <c r="C22" s="41">
        <v>86299</v>
      </c>
      <c r="D22" s="41">
        <v>75622</v>
      </c>
      <c r="E22" s="41">
        <v>3713</v>
      </c>
      <c r="F22" s="41">
        <v>1907</v>
      </c>
      <c r="G22" s="41">
        <v>0</v>
      </c>
      <c r="H22" s="41">
        <v>5004</v>
      </c>
      <c r="I22" s="41">
        <v>0</v>
      </c>
      <c r="J22" s="41">
        <v>0</v>
      </c>
      <c r="K22" s="41">
        <v>518</v>
      </c>
      <c r="L22" s="41">
        <v>0</v>
      </c>
      <c r="M22" s="41">
        <v>0</v>
      </c>
      <c r="N22" s="41">
        <v>0</v>
      </c>
      <c r="O22" s="41">
        <v>90530</v>
      </c>
      <c r="P22" s="3">
        <v>82533</v>
      </c>
      <c r="Q22" s="26" t="b">
        <f t="shared" si="0"/>
        <v>1</v>
      </c>
      <c r="R22" s="26" t="b">
        <f t="shared" si="1"/>
        <v>1</v>
      </c>
    </row>
    <row r="23" spans="1:18" x14ac:dyDescent="0.25">
      <c r="A23" s="38" t="s">
        <v>767</v>
      </c>
      <c r="B23" s="43" t="s">
        <v>1019</v>
      </c>
      <c r="C23" s="41">
        <v>197989</v>
      </c>
      <c r="D23" s="41">
        <v>136615</v>
      </c>
      <c r="E23" s="41">
        <v>18697</v>
      </c>
      <c r="F23" s="41">
        <v>18022</v>
      </c>
      <c r="G23" s="41">
        <v>1096</v>
      </c>
      <c r="H23" s="41">
        <v>1212</v>
      </c>
      <c r="I23" s="41">
        <v>1312</v>
      </c>
      <c r="J23" s="41">
        <v>3300</v>
      </c>
      <c r="K23" s="41">
        <v>3829</v>
      </c>
      <c r="L23" s="41">
        <v>1836</v>
      </c>
      <c r="M23" s="41">
        <v>0</v>
      </c>
      <c r="N23" s="41">
        <v>0</v>
      </c>
      <c r="O23" s="41">
        <v>222923</v>
      </c>
      <c r="P23" s="3">
        <v>160985</v>
      </c>
      <c r="Q23" s="26" t="b">
        <f t="shared" si="0"/>
        <v>1</v>
      </c>
      <c r="R23" s="26" t="b">
        <f t="shared" si="1"/>
        <v>1</v>
      </c>
    </row>
    <row r="24" spans="1:18" x14ac:dyDescent="0.25">
      <c r="A24" s="38" t="s">
        <v>768</v>
      </c>
      <c r="B24" s="43" t="s">
        <v>13</v>
      </c>
      <c r="C24" s="41">
        <v>129646</v>
      </c>
      <c r="D24" s="41">
        <v>89156</v>
      </c>
      <c r="E24" s="41">
        <v>10304</v>
      </c>
      <c r="F24" s="41">
        <v>8794</v>
      </c>
      <c r="G24" s="41">
        <v>0</v>
      </c>
      <c r="H24" s="41">
        <v>0</v>
      </c>
      <c r="I24" s="41">
        <v>0</v>
      </c>
      <c r="J24" s="41">
        <v>0</v>
      </c>
      <c r="K24" s="41">
        <v>156</v>
      </c>
      <c r="L24" s="41">
        <v>0</v>
      </c>
      <c r="M24" s="41">
        <v>0</v>
      </c>
      <c r="N24" s="41">
        <v>0</v>
      </c>
      <c r="O24" s="41">
        <v>140106</v>
      </c>
      <c r="P24" s="3">
        <v>97950</v>
      </c>
      <c r="Q24" s="26" t="b">
        <f t="shared" si="0"/>
        <v>1</v>
      </c>
      <c r="R24" s="26" t="b">
        <f t="shared" si="1"/>
        <v>1</v>
      </c>
    </row>
    <row r="25" spans="1:18" x14ac:dyDescent="0.25">
      <c r="A25" s="38" t="s">
        <v>769</v>
      </c>
      <c r="B25" s="43" t="s">
        <v>11</v>
      </c>
      <c r="C25" s="41">
        <v>1356</v>
      </c>
      <c r="D25" s="41">
        <v>0</v>
      </c>
      <c r="E25" s="41">
        <v>1447</v>
      </c>
      <c r="F25" s="41">
        <v>194</v>
      </c>
      <c r="G25" s="41">
        <v>0</v>
      </c>
      <c r="H25" s="41">
        <v>0</v>
      </c>
      <c r="I25" s="41">
        <v>0</v>
      </c>
      <c r="J25" s="41">
        <v>0</v>
      </c>
      <c r="K25" s="41">
        <v>367</v>
      </c>
      <c r="L25" s="41">
        <v>0</v>
      </c>
      <c r="M25" s="41">
        <v>4377</v>
      </c>
      <c r="N25" s="41">
        <v>381</v>
      </c>
      <c r="O25" s="41">
        <v>7547</v>
      </c>
      <c r="P25" s="3">
        <v>575</v>
      </c>
      <c r="Q25" s="26" t="b">
        <f t="shared" si="0"/>
        <v>1</v>
      </c>
      <c r="R25" s="26" t="b">
        <f t="shared" si="1"/>
        <v>1</v>
      </c>
    </row>
    <row r="26" spans="1:18" x14ac:dyDescent="0.25">
      <c r="A26" s="38" t="s">
        <v>770</v>
      </c>
      <c r="B26" s="43" t="s">
        <v>34</v>
      </c>
      <c r="C26" s="41">
        <v>0</v>
      </c>
      <c r="D26" s="41">
        <v>0</v>
      </c>
      <c r="E26" s="41">
        <v>1474</v>
      </c>
      <c r="F26" s="41">
        <v>1957</v>
      </c>
      <c r="G26" s="41">
        <v>764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2238</v>
      </c>
      <c r="P26" s="3">
        <v>1957</v>
      </c>
      <c r="Q26" s="26" t="b">
        <f t="shared" si="0"/>
        <v>1</v>
      </c>
      <c r="R26" s="26" t="b">
        <f t="shared" si="1"/>
        <v>1</v>
      </c>
    </row>
    <row r="27" spans="1:18" x14ac:dyDescent="0.25">
      <c r="A27" s="38" t="s">
        <v>771</v>
      </c>
      <c r="B27" s="43" t="s">
        <v>26</v>
      </c>
      <c r="C27" s="41">
        <v>0</v>
      </c>
      <c r="D27" s="41">
        <v>0</v>
      </c>
      <c r="E27" s="41">
        <v>23</v>
      </c>
      <c r="F27" s="41">
        <v>2075</v>
      </c>
      <c r="G27" s="41">
        <v>0</v>
      </c>
      <c r="H27" s="41">
        <v>0</v>
      </c>
      <c r="I27" s="41">
        <v>0</v>
      </c>
      <c r="J27" s="41">
        <v>0</v>
      </c>
      <c r="K27" s="41">
        <v>109</v>
      </c>
      <c r="L27" s="41">
        <v>477</v>
      </c>
      <c r="M27" s="41">
        <v>0</v>
      </c>
      <c r="N27" s="41">
        <v>124</v>
      </c>
      <c r="O27" s="41">
        <v>132</v>
      </c>
      <c r="P27" s="3">
        <v>2676</v>
      </c>
      <c r="Q27" s="26" t="b">
        <f t="shared" si="0"/>
        <v>1</v>
      </c>
      <c r="R27" s="26" t="b">
        <f t="shared" si="1"/>
        <v>1</v>
      </c>
    </row>
    <row r="28" spans="1:18" x14ac:dyDescent="0.25">
      <c r="A28" s="38" t="s">
        <v>772</v>
      </c>
      <c r="B28" s="43" t="s">
        <v>1020</v>
      </c>
      <c r="C28" s="41">
        <v>0</v>
      </c>
      <c r="D28" s="41">
        <v>0</v>
      </c>
      <c r="E28" s="41">
        <v>52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52</v>
      </c>
      <c r="P28" s="3">
        <v>0</v>
      </c>
      <c r="Q28" s="26" t="b">
        <f t="shared" si="0"/>
        <v>1</v>
      </c>
      <c r="R28" s="26" t="b">
        <f t="shared" si="1"/>
        <v>1</v>
      </c>
    </row>
    <row r="29" spans="1:18" x14ac:dyDescent="0.25">
      <c r="A29" s="38" t="s">
        <v>773</v>
      </c>
      <c r="B29" s="43" t="s">
        <v>1021</v>
      </c>
      <c r="C29" s="41">
        <v>92905</v>
      </c>
      <c r="D29" s="41">
        <v>90933</v>
      </c>
      <c r="E29" s="41">
        <v>955</v>
      </c>
      <c r="F29" s="41">
        <v>3083</v>
      </c>
      <c r="G29" s="41">
        <v>0</v>
      </c>
      <c r="H29" s="41">
        <v>0</v>
      </c>
      <c r="I29" s="41">
        <v>39</v>
      </c>
      <c r="J29" s="41">
        <v>91</v>
      </c>
      <c r="K29" s="41">
        <v>0</v>
      </c>
      <c r="L29" s="41">
        <v>0</v>
      </c>
      <c r="M29" s="41">
        <v>0</v>
      </c>
      <c r="N29" s="41">
        <v>450</v>
      </c>
      <c r="O29" s="41">
        <v>93899</v>
      </c>
      <c r="P29" s="3">
        <v>94557</v>
      </c>
      <c r="Q29" s="26" t="b">
        <f t="shared" si="0"/>
        <v>1</v>
      </c>
      <c r="R29" s="26" t="b">
        <f t="shared" si="1"/>
        <v>1</v>
      </c>
    </row>
    <row r="30" spans="1:18" x14ac:dyDescent="0.25">
      <c r="A30" s="38" t="s">
        <v>774</v>
      </c>
      <c r="B30" s="43" t="s">
        <v>1022</v>
      </c>
      <c r="C30" s="41">
        <v>392</v>
      </c>
      <c r="D30" s="41">
        <v>280</v>
      </c>
      <c r="E30" s="41">
        <v>353</v>
      </c>
      <c r="F30" s="41">
        <v>231</v>
      </c>
      <c r="G30" s="41">
        <v>0</v>
      </c>
      <c r="H30" s="41">
        <v>0</v>
      </c>
      <c r="I30" s="41">
        <v>126</v>
      </c>
      <c r="J30" s="41">
        <v>0</v>
      </c>
      <c r="K30" s="41">
        <v>42</v>
      </c>
      <c r="L30" s="41">
        <v>0</v>
      </c>
      <c r="M30" s="41">
        <v>0</v>
      </c>
      <c r="N30" s="41">
        <v>0</v>
      </c>
      <c r="O30" s="41">
        <v>913</v>
      </c>
      <c r="P30" s="3">
        <v>511</v>
      </c>
      <c r="Q30" s="26" t="b">
        <f t="shared" si="0"/>
        <v>1</v>
      </c>
      <c r="R30" s="26" t="b">
        <f t="shared" si="1"/>
        <v>1</v>
      </c>
    </row>
    <row r="31" spans="1:18" x14ac:dyDescent="0.25">
      <c r="A31" s="38" t="s">
        <v>775</v>
      </c>
      <c r="B31" s="43" t="s">
        <v>22</v>
      </c>
      <c r="C31" s="41">
        <v>0</v>
      </c>
      <c r="D31" s="41">
        <v>0</v>
      </c>
      <c r="E31" s="41">
        <v>4007562</v>
      </c>
      <c r="F31" s="41">
        <v>2432269</v>
      </c>
      <c r="G31" s="41">
        <v>0</v>
      </c>
      <c r="H31" s="41">
        <v>0</v>
      </c>
      <c r="I31" s="41">
        <v>439460</v>
      </c>
      <c r="J31" s="41">
        <v>132240</v>
      </c>
      <c r="K31" s="41">
        <v>34950</v>
      </c>
      <c r="L31" s="41">
        <v>0</v>
      </c>
      <c r="M31" s="41">
        <v>98456</v>
      </c>
      <c r="N31" s="41">
        <v>147693</v>
      </c>
      <c r="O31" s="41">
        <v>4580428</v>
      </c>
      <c r="P31" s="3">
        <v>2712202</v>
      </c>
      <c r="Q31" s="26" t="b">
        <f t="shared" si="0"/>
        <v>1</v>
      </c>
      <c r="R31" s="26" t="b">
        <f t="shared" si="1"/>
        <v>1</v>
      </c>
    </row>
    <row r="32" spans="1:18" x14ac:dyDescent="0.25">
      <c r="A32" s="38" t="s">
        <v>776</v>
      </c>
      <c r="B32" s="43" t="s">
        <v>1023</v>
      </c>
      <c r="C32" s="41">
        <v>0</v>
      </c>
      <c r="D32" s="41">
        <v>0</v>
      </c>
      <c r="E32" s="41">
        <v>1737</v>
      </c>
      <c r="F32" s="41">
        <v>6797</v>
      </c>
      <c r="G32" s="41">
        <v>0</v>
      </c>
      <c r="H32" s="41">
        <v>0</v>
      </c>
      <c r="I32" s="41">
        <v>0</v>
      </c>
      <c r="J32" s="41">
        <v>0</v>
      </c>
      <c r="K32" s="41">
        <v>10158</v>
      </c>
      <c r="L32" s="41">
        <v>15482</v>
      </c>
      <c r="M32" s="41">
        <v>1699</v>
      </c>
      <c r="N32" s="41">
        <v>0</v>
      </c>
      <c r="O32" s="41">
        <v>13594</v>
      </c>
      <c r="P32" s="3">
        <v>22279</v>
      </c>
      <c r="Q32" s="26" t="b">
        <f t="shared" si="0"/>
        <v>1</v>
      </c>
      <c r="R32" s="26" t="b">
        <f t="shared" si="1"/>
        <v>1</v>
      </c>
    </row>
    <row r="33" spans="1:18" x14ac:dyDescent="0.25">
      <c r="A33" s="38" t="s">
        <v>777</v>
      </c>
      <c r="B33" s="43" t="s">
        <v>1024</v>
      </c>
      <c r="C33" s="41">
        <v>1628663</v>
      </c>
      <c r="D33" s="41">
        <v>2409341</v>
      </c>
      <c r="E33" s="41">
        <v>37549</v>
      </c>
      <c r="F33" s="41">
        <v>39672</v>
      </c>
      <c r="G33" s="41">
        <v>2660</v>
      </c>
      <c r="H33" s="41">
        <v>18638</v>
      </c>
      <c r="I33" s="41">
        <v>792</v>
      </c>
      <c r="J33" s="41">
        <v>0</v>
      </c>
      <c r="K33" s="41">
        <v>1597</v>
      </c>
      <c r="L33" s="41">
        <v>20231</v>
      </c>
      <c r="M33" s="41">
        <v>0</v>
      </c>
      <c r="N33" s="41">
        <v>4321</v>
      </c>
      <c r="O33" s="41">
        <v>1671261</v>
      </c>
      <c r="P33" s="3">
        <v>2492203</v>
      </c>
      <c r="Q33" s="26" t="b">
        <f t="shared" si="0"/>
        <v>1</v>
      </c>
      <c r="R33" s="26" t="b">
        <f t="shared" si="1"/>
        <v>1</v>
      </c>
    </row>
    <row r="34" spans="1:18" x14ac:dyDescent="0.25">
      <c r="A34" s="38" t="s">
        <v>778</v>
      </c>
      <c r="B34" s="43" t="s">
        <v>24</v>
      </c>
      <c r="C34" s="41">
        <v>0</v>
      </c>
      <c r="D34" s="41">
        <v>0</v>
      </c>
      <c r="E34" s="41">
        <v>136617</v>
      </c>
      <c r="F34" s="41">
        <v>101495</v>
      </c>
      <c r="G34" s="41">
        <v>0</v>
      </c>
      <c r="H34" s="41">
        <v>661</v>
      </c>
      <c r="I34" s="41">
        <v>2060</v>
      </c>
      <c r="J34" s="41">
        <v>77</v>
      </c>
      <c r="K34" s="41">
        <v>1680356</v>
      </c>
      <c r="L34" s="41">
        <v>1248523</v>
      </c>
      <c r="M34" s="41">
        <v>0</v>
      </c>
      <c r="N34" s="41">
        <v>44561</v>
      </c>
      <c r="O34" s="41">
        <v>1819033</v>
      </c>
      <c r="P34" s="3">
        <v>1395317</v>
      </c>
      <c r="Q34" s="26" t="b">
        <f t="shared" si="0"/>
        <v>1</v>
      </c>
      <c r="R34" s="26" t="b">
        <f t="shared" si="1"/>
        <v>1</v>
      </c>
    </row>
    <row r="35" spans="1:18" x14ac:dyDescent="0.25">
      <c r="A35" s="38" t="s">
        <v>779</v>
      </c>
      <c r="B35" s="43" t="s">
        <v>8</v>
      </c>
      <c r="C35" s="41">
        <v>0</v>
      </c>
      <c r="D35" s="41">
        <v>0</v>
      </c>
      <c r="E35" s="41">
        <v>7555</v>
      </c>
      <c r="F35" s="41">
        <v>22419</v>
      </c>
      <c r="G35" s="41">
        <v>0</v>
      </c>
      <c r="H35" s="41">
        <v>0</v>
      </c>
      <c r="I35" s="41">
        <v>5919</v>
      </c>
      <c r="J35" s="41">
        <v>0</v>
      </c>
      <c r="K35" s="41">
        <v>3022</v>
      </c>
      <c r="L35" s="41">
        <v>872</v>
      </c>
      <c r="M35" s="41">
        <v>0</v>
      </c>
      <c r="N35" s="41">
        <v>0</v>
      </c>
      <c r="O35" s="41">
        <v>16496</v>
      </c>
      <c r="P35" s="3">
        <v>23291</v>
      </c>
      <c r="Q35" s="26" t="b">
        <f t="shared" si="0"/>
        <v>1</v>
      </c>
      <c r="R35" s="26" t="b">
        <f t="shared" si="1"/>
        <v>1</v>
      </c>
    </row>
    <row r="36" spans="1:18" x14ac:dyDescent="0.25">
      <c r="A36" s="38" t="s">
        <v>780</v>
      </c>
      <c r="B36" s="43" t="s">
        <v>31</v>
      </c>
      <c r="C36" s="41">
        <v>454465</v>
      </c>
      <c r="D36" s="41">
        <v>307008</v>
      </c>
      <c r="E36" s="41">
        <v>2177</v>
      </c>
      <c r="F36" s="41">
        <v>2840</v>
      </c>
      <c r="G36" s="41">
        <v>0</v>
      </c>
      <c r="H36" s="41">
        <v>98</v>
      </c>
      <c r="I36" s="41">
        <v>18</v>
      </c>
      <c r="J36" s="41">
        <v>16</v>
      </c>
      <c r="K36" s="41">
        <v>0</v>
      </c>
      <c r="L36" s="41">
        <v>0</v>
      </c>
      <c r="M36" s="41">
        <v>0</v>
      </c>
      <c r="N36" s="41">
        <v>0</v>
      </c>
      <c r="O36" s="41">
        <v>456660</v>
      </c>
      <c r="P36" s="3">
        <v>309962</v>
      </c>
      <c r="Q36" s="26" t="b">
        <f t="shared" si="0"/>
        <v>1</v>
      </c>
      <c r="R36" s="26" t="b">
        <f t="shared" si="1"/>
        <v>1</v>
      </c>
    </row>
    <row r="37" spans="1:18" x14ac:dyDescent="0.25">
      <c r="A37" s="38" t="s">
        <v>781</v>
      </c>
      <c r="B37" s="43" t="s">
        <v>12</v>
      </c>
      <c r="C37" s="41">
        <v>0</v>
      </c>
      <c r="D37" s="41">
        <v>0</v>
      </c>
      <c r="E37" s="41">
        <v>2148</v>
      </c>
      <c r="F37" s="41">
        <v>3805</v>
      </c>
      <c r="G37" s="41">
        <v>24</v>
      </c>
      <c r="H37" s="41">
        <v>0</v>
      </c>
      <c r="I37" s="41">
        <v>0</v>
      </c>
      <c r="J37" s="41">
        <v>0</v>
      </c>
      <c r="K37" s="41">
        <v>84</v>
      </c>
      <c r="L37" s="41">
        <v>3099</v>
      </c>
      <c r="M37" s="41">
        <v>501</v>
      </c>
      <c r="N37" s="41">
        <v>1729</v>
      </c>
      <c r="O37" s="41">
        <v>2757</v>
      </c>
      <c r="P37" s="3">
        <v>8633</v>
      </c>
      <c r="Q37" s="26" t="b">
        <f t="shared" si="0"/>
        <v>1</v>
      </c>
      <c r="R37" s="26" t="b">
        <f t="shared" si="1"/>
        <v>1</v>
      </c>
    </row>
    <row r="38" spans="1:18" x14ac:dyDescent="0.25">
      <c r="A38" s="38" t="s">
        <v>782</v>
      </c>
      <c r="B38" s="43" t="s">
        <v>32</v>
      </c>
      <c r="C38" s="41">
        <v>0</v>
      </c>
      <c r="D38" s="41">
        <v>0</v>
      </c>
      <c r="E38" s="41">
        <v>128080</v>
      </c>
      <c r="F38" s="41">
        <v>607</v>
      </c>
      <c r="G38" s="41">
        <v>928777</v>
      </c>
      <c r="H38" s="41">
        <v>387003</v>
      </c>
      <c r="I38" s="41">
        <v>0</v>
      </c>
      <c r="J38" s="41">
        <v>617</v>
      </c>
      <c r="K38" s="41">
        <v>158480</v>
      </c>
      <c r="L38" s="41">
        <v>30409</v>
      </c>
      <c r="M38" s="41">
        <v>0</v>
      </c>
      <c r="N38" s="41">
        <v>0</v>
      </c>
      <c r="O38" s="41">
        <v>1215337</v>
      </c>
      <c r="P38" s="3">
        <v>418636</v>
      </c>
      <c r="Q38" s="26" t="b">
        <f>(C50+E50+G50+I50+K50+M50)=O50</f>
        <v>1</v>
      </c>
      <c r="R38" s="26" t="b">
        <f>(D50+F50+H50+J50+L50+N50)=P50</f>
        <v>1</v>
      </c>
    </row>
    <row r="39" spans="1:18" x14ac:dyDescent="0.25">
      <c r="A39" s="38" t="s">
        <v>783</v>
      </c>
      <c r="B39" s="43" t="s">
        <v>30</v>
      </c>
      <c r="C39" s="41">
        <v>0</v>
      </c>
      <c r="D39" s="41">
        <v>0</v>
      </c>
      <c r="E39" s="41">
        <v>10142</v>
      </c>
      <c r="F39" s="41">
        <v>0</v>
      </c>
      <c r="G39" s="41">
        <v>133153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7813</v>
      </c>
      <c r="N39" s="41">
        <v>0</v>
      </c>
      <c r="O39" s="41">
        <v>151108</v>
      </c>
      <c r="P39" s="3">
        <v>0</v>
      </c>
      <c r="Q39" s="26" t="b">
        <f t="shared" ref="Q39:R39" si="2">(C51+E51+G51+I51+K51+M51)=O51</f>
        <v>1</v>
      </c>
      <c r="R39" s="26" t="b">
        <f t="shared" si="2"/>
        <v>1</v>
      </c>
    </row>
    <row r="40" spans="1:18" x14ac:dyDescent="0.25">
      <c r="A40" s="38" t="s">
        <v>784</v>
      </c>
      <c r="B40" s="43" t="s">
        <v>29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216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216</v>
      </c>
      <c r="P40" s="3">
        <v>0</v>
      </c>
      <c r="Q40" s="26" t="b">
        <f t="shared" ref="Q40:R40" si="3">(C52+E52+G52+I52+K52+M52)=O52</f>
        <v>1</v>
      </c>
      <c r="R40" s="26" t="b">
        <f t="shared" si="3"/>
        <v>1</v>
      </c>
    </row>
    <row r="41" spans="1:18" x14ac:dyDescent="0.25">
      <c r="A41" s="38" t="s">
        <v>785</v>
      </c>
      <c r="B41" s="43" t="s">
        <v>1025</v>
      </c>
      <c r="C41" s="41">
        <v>0</v>
      </c>
      <c r="D41" s="41">
        <v>0</v>
      </c>
      <c r="E41" s="41">
        <v>25152</v>
      </c>
      <c r="F41" s="41">
        <v>14263</v>
      </c>
      <c r="G41" s="41">
        <v>363</v>
      </c>
      <c r="H41" s="41">
        <v>0</v>
      </c>
      <c r="I41" s="41">
        <v>6283</v>
      </c>
      <c r="J41" s="41">
        <v>9490</v>
      </c>
      <c r="K41" s="41">
        <v>675</v>
      </c>
      <c r="L41" s="41">
        <v>0</v>
      </c>
      <c r="M41" s="41">
        <v>1621</v>
      </c>
      <c r="N41" s="41">
        <v>0</v>
      </c>
      <c r="O41" s="41">
        <v>34094</v>
      </c>
      <c r="P41" s="3">
        <v>23753</v>
      </c>
      <c r="Q41" s="26" t="b">
        <f t="shared" ref="Q41:R41" si="4">(C53+E53+G53+I53+K53+M53)=O53</f>
        <v>1</v>
      </c>
      <c r="R41" s="26" t="b">
        <f t="shared" si="4"/>
        <v>1</v>
      </c>
    </row>
    <row r="42" spans="1:18" x14ac:dyDescent="0.25">
      <c r="A42" s="38" t="s">
        <v>786</v>
      </c>
      <c r="B42" s="43" t="s">
        <v>36</v>
      </c>
      <c r="C42" s="41">
        <v>105</v>
      </c>
      <c r="D42" s="41">
        <v>0</v>
      </c>
      <c r="E42" s="41">
        <v>100503</v>
      </c>
      <c r="F42" s="41">
        <v>9303</v>
      </c>
      <c r="G42" s="41">
        <v>0</v>
      </c>
      <c r="H42" s="41">
        <v>22309</v>
      </c>
      <c r="I42" s="41">
        <v>7254</v>
      </c>
      <c r="J42" s="41">
        <v>9617</v>
      </c>
      <c r="K42" s="41">
        <v>72702</v>
      </c>
      <c r="L42" s="41">
        <v>391</v>
      </c>
      <c r="M42" s="41">
        <v>75027</v>
      </c>
      <c r="N42" s="41">
        <v>505</v>
      </c>
      <c r="O42" s="41">
        <v>255591</v>
      </c>
      <c r="P42" s="3">
        <v>42125</v>
      </c>
      <c r="Q42" s="26" t="b">
        <f t="shared" ref="Q42:R42" si="5">(C54+E54+G54+I54+K54+M54)=O54</f>
        <v>1</v>
      </c>
      <c r="R42" s="26" t="b">
        <f t="shared" si="5"/>
        <v>1</v>
      </c>
    </row>
    <row r="43" spans="1:18" x14ac:dyDescent="0.25">
      <c r="A43" s="38" t="s">
        <v>787</v>
      </c>
      <c r="B43" s="43" t="s">
        <v>18</v>
      </c>
      <c r="C43" s="41">
        <v>0</v>
      </c>
      <c r="D43" s="41">
        <v>20519</v>
      </c>
      <c r="E43" s="41">
        <v>276918</v>
      </c>
      <c r="F43" s="41">
        <v>27180</v>
      </c>
      <c r="G43" s="41">
        <v>1837</v>
      </c>
      <c r="H43" s="41">
        <v>0</v>
      </c>
      <c r="I43" s="41">
        <v>125606</v>
      </c>
      <c r="J43" s="41">
        <v>20757</v>
      </c>
      <c r="K43" s="41">
        <v>205658</v>
      </c>
      <c r="L43" s="41">
        <v>440484</v>
      </c>
      <c r="M43" s="41">
        <v>0</v>
      </c>
      <c r="N43" s="41">
        <v>0</v>
      </c>
      <c r="O43" s="41">
        <v>610019</v>
      </c>
      <c r="P43" s="3">
        <v>508940</v>
      </c>
      <c r="Q43" s="26" t="b">
        <f t="shared" ref="Q43:R43" si="6">(C55+E55+G55+I55+K55+M55)=O55</f>
        <v>1</v>
      </c>
      <c r="R43" s="26" t="b">
        <f t="shared" si="6"/>
        <v>1</v>
      </c>
    </row>
    <row r="44" spans="1:18" x14ac:dyDescent="0.25">
      <c r="A44" s="38" t="s">
        <v>788</v>
      </c>
      <c r="B44" s="43" t="s">
        <v>1026</v>
      </c>
      <c r="C44" s="41">
        <v>0</v>
      </c>
      <c r="D44" s="41">
        <v>0</v>
      </c>
      <c r="E44" s="41">
        <v>7312</v>
      </c>
      <c r="F44" s="41">
        <v>7995</v>
      </c>
      <c r="G44" s="41">
        <v>0</v>
      </c>
      <c r="H44" s="41">
        <v>177</v>
      </c>
      <c r="I44" s="41">
        <v>0</v>
      </c>
      <c r="J44" s="41">
        <v>0</v>
      </c>
      <c r="K44" s="41">
        <v>4338</v>
      </c>
      <c r="L44" s="41">
        <v>36137</v>
      </c>
      <c r="M44" s="41">
        <v>4721</v>
      </c>
      <c r="N44" s="41">
        <v>25795</v>
      </c>
      <c r="O44" s="41">
        <v>16371</v>
      </c>
      <c r="P44" s="3">
        <v>70104</v>
      </c>
      <c r="Q44" s="26" t="b">
        <f t="shared" ref="Q44:R44" si="7">(C56+E56+G56+I56+K56+M56)=O56</f>
        <v>1</v>
      </c>
      <c r="R44" s="26" t="b">
        <f t="shared" si="7"/>
        <v>1</v>
      </c>
    </row>
    <row r="45" spans="1:18" x14ac:dyDescent="0.25">
      <c r="A45" s="38" t="s">
        <v>789</v>
      </c>
      <c r="B45" s="43" t="s">
        <v>1027</v>
      </c>
      <c r="C45" s="41">
        <v>0</v>
      </c>
      <c r="D45" s="41">
        <v>0</v>
      </c>
      <c r="E45" s="41">
        <v>234</v>
      </c>
      <c r="F45" s="41">
        <v>98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1116</v>
      </c>
      <c r="O45" s="41">
        <v>234</v>
      </c>
      <c r="P45" s="3">
        <v>1214</v>
      </c>
      <c r="Q45" s="26" t="b">
        <f t="shared" ref="Q45:R45" si="8">(C57+E57+G57+I57+K57+M57)=O57</f>
        <v>1</v>
      </c>
      <c r="R45" s="26" t="b">
        <f t="shared" si="8"/>
        <v>1</v>
      </c>
    </row>
    <row r="46" spans="1:18" x14ac:dyDescent="0.25">
      <c r="A46" s="38" t="s">
        <v>790</v>
      </c>
      <c r="B46" s="43" t="s">
        <v>17</v>
      </c>
      <c r="C46" s="41">
        <v>1130000</v>
      </c>
      <c r="D46" s="41">
        <v>611000</v>
      </c>
      <c r="E46" s="41">
        <v>5501000</v>
      </c>
      <c r="F46" s="41">
        <v>5409000</v>
      </c>
      <c r="G46" s="41">
        <v>0</v>
      </c>
      <c r="H46" s="41">
        <v>0</v>
      </c>
      <c r="I46" s="41">
        <v>145000</v>
      </c>
      <c r="J46" s="41">
        <v>93000</v>
      </c>
      <c r="K46" s="41">
        <v>509000</v>
      </c>
      <c r="L46" s="41">
        <v>865000</v>
      </c>
      <c r="M46" s="41">
        <v>0</v>
      </c>
      <c r="N46" s="41">
        <v>696000</v>
      </c>
      <c r="O46" s="41">
        <v>7285000</v>
      </c>
      <c r="P46" s="3">
        <v>7674000</v>
      </c>
      <c r="Q46" s="26" t="b">
        <f t="shared" ref="Q46:R46" si="9">(C58+E58+G58+I58+K58+M58)=O58</f>
        <v>1</v>
      </c>
      <c r="R46" s="26" t="b">
        <f t="shared" si="9"/>
        <v>1</v>
      </c>
    </row>
    <row r="47" spans="1:18" x14ac:dyDescent="0.25">
      <c r="A47" s="38" t="s">
        <v>791</v>
      </c>
      <c r="B47" s="43" t="s">
        <v>1028</v>
      </c>
      <c r="C47" s="41">
        <v>0</v>
      </c>
      <c r="D47" s="41">
        <v>0</v>
      </c>
      <c r="E47" s="41">
        <v>617</v>
      </c>
      <c r="F47" s="41">
        <v>4000</v>
      </c>
      <c r="G47" s="41">
        <v>0</v>
      </c>
      <c r="H47" s="41">
        <v>0</v>
      </c>
      <c r="I47" s="41">
        <v>0</v>
      </c>
      <c r="J47" s="41">
        <v>0</v>
      </c>
      <c r="K47" s="41">
        <v>391</v>
      </c>
      <c r="L47" s="41">
        <v>0</v>
      </c>
      <c r="M47" s="41">
        <v>0</v>
      </c>
      <c r="N47" s="41">
        <v>13000</v>
      </c>
      <c r="O47" s="41">
        <v>1008</v>
      </c>
      <c r="P47" s="3">
        <v>17000</v>
      </c>
      <c r="Q47" s="26" t="b">
        <f t="shared" ref="Q47:R47" si="10">(C59+E59+G59+I59+K59+M59)=O59</f>
        <v>1</v>
      </c>
      <c r="R47" s="26" t="b">
        <f t="shared" si="10"/>
        <v>1</v>
      </c>
    </row>
    <row r="48" spans="1:18" x14ac:dyDescent="0.25">
      <c r="A48" s="38" t="s">
        <v>792</v>
      </c>
      <c r="B48" s="43" t="s">
        <v>19</v>
      </c>
      <c r="C48" s="41">
        <v>0</v>
      </c>
      <c r="D48" s="41">
        <v>0</v>
      </c>
      <c r="E48" s="41">
        <v>17055000</v>
      </c>
      <c r="F48" s="41">
        <v>18435000</v>
      </c>
      <c r="G48" s="41">
        <v>262000</v>
      </c>
      <c r="H48" s="41">
        <v>260000</v>
      </c>
      <c r="I48" s="41">
        <v>905000</v>
      </c>
      <c r="J48" s="41">
        <v>513000</v>
      </c>
      <c r="K48" s="41">
        <v>226000</v>
      </c>
      <c r="L48" s="41">
        <v>177000</v>
      </c>
      <c r="M48" s="41">
        <v>828000</v>
      </c>
      <c r="N48" s="41">
        <v>766000</v>
      </c>
      <c r="O48" s="41">
        <v>19276000</v>
      </c>
      <c r="P48" s="3">
        <v>20151000</v>
      </c>
      <c r="Q48" s="26" t="b">
        <f t="shared" ref="Q48:R48" si="11">(C60+E60+G60+I60+K60+M60)=O60</f>
        <v>1</v>
      </c>
      <c r="R48" s="26" t="b">
        <f t="shared" si="11"/>
        <v>1</v>
      </c>
    </row>
    <row r="49" spans="1:18" x14ac:dyDescent="0.25">
      <c r="A49" s="38" t="s">
        <v>793</v>
      </c>
      <c r="B49" s="43" t="s">
        <v>1029</v>
      </c>
      <c r="C49" s="41">
        <v>1245321</v>
      </c>
      <c r="D49" s="41">
        <v>821139</v>
      </c>
      <c r="E49" s="41">
        <v>76983</v>
      </c>
      <c r="F49" s="41">
        <v>42767</v>
      </c>
      <c r="G49" s="41">
        <v>22249</v>
      </c>
      <c r="H49" s="41">
        <v>428</v>
      </c>
      <c r="I49" s="41">
        <v>0</v>
      </c>
      <c r="J49" s="41">
        <v>0</v>
      </c>
      <c r="K49" s="41">
        <v>41154</v>
      </c>
      <c r="L49" s="41">
        <v>68459</v>
      </c>
      <c r="M49" s="41">
        <v>0</v>
      </c>
      <c r="N49" s="41">
        <v>0</v>
      </c>
      <c r="O49" s="41">
        <v>1385707</v>
      </c>
      <c r="P49" s="3">
        <v>932793</v>
      </c>
      <c r="Q49" s="26" t="b">
        <f t="shared" ref="Q49:R49" si="12">(C61+E61+G61+I61+K61+M61)=O61</f>
        <v>1</v>
      </c>
      <c r="R49" s="26" t="b">
        <f t="shared" si="12"/>
        <v>1</v>
      </c>
    </row>
    <row r="50" spans="1:18" x14ac:dyDescent="0.25">
      <c r="A50" s="59" t="s">
        <v>38</v>
      </c>
      <c r="B50" s="60"/>
      <c r="C50" s="17">
        <v>52879401</v>
      </c>
      <c r="D50" s="17">
        <v>41384491</v>
      </c>
      <c r="E50" s="17">
        <v>29088911</v>
      </c>
      <c r="F50" s="17">
        <v>27805032</v>
      </c>
      <c r="G50" s="17">
        <v>1538339</v>
      </c>
      <c r="H50" s="17">
        <v>780485</v>
      </c>
      <c r="I50" s="17">
        <v>1757862</v>
      </c>
      <c r="J50" s="17">
        <v>839038</v>
      </c>
      <c r="K50" s="17">
        <v>3324140</v>
      </c>
      <c r="L50" s="17">
        <v>3121548</v>
      </c>
      <c r="M50" s="17">
        <v>1151158</v>
      </c>
      <c r="N50" s="17">
        <v>1930098</v>
      </c>
      <c r="O50" s="17">
        <v>89739811</v>
      </c>
      <c r="P50" s="18">
        <v>75860692</v>
      </c>
      <c r="Q50" s="26" t="b">
        <f t="shared" ref="Q50:R50" si="13">(C62+E62+G62+I62+K62+M62)=O62</f>
        <v>1</v>
      </c>
      <c r="R50" s="26" t="b">
        <f t="shared" si="13"/>
        <v>1</v>
      </c>
    </row>
    <row r="51" spans="1:18" x14ac:dyDescent="0.2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18" x14ac:dyDescent="0.25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1:18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8" x14ac:dyDescent="0.2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8" x14ac:dyDescent="0.2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8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8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8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8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8" x14ac:dyDescent="0.25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8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8" x14ac:dyDescent="0.2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8" x14ac:dyDescent="0.2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8" x14ac:dyDescent="0.2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3:16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3:16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3:16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3:16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3:16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3:16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3:16" x14ac:dyDescent="0.2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3:16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3:16" x14ac:dyDescent="0.2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3:16" x14ac:dyDescent="0.25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3:16" x14ac:dyDescent="0.25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3:16" x14ac:dyDescent="0.25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3:16" x14ac:dyDescent="0.25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3:16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3:16" x14ac:dyDescent="0.25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3:16" x14ac:dyDescent="0.25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3:16" x14ac:dyDescent="0.25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3:16" x14ac:dyDescent="0.25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3:16" x14ac:dyDescent="0.25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3:16" x14ac:dyDescent="0.2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3:16" x14ac:dyDescent="0.25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3:16" x14ac:dyDescent="0.2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3:16" x14ac:dyDescent="0.2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3:16" x14ac:dyDescent="0.25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3:16" x14ac:dyDescent="0.2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3:16" x14ac:dyDescent="0.25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3:16" x14ac:dyDescent="0.25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3:16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</row>
    <row r="93" spans="3:16" x14ac:dyDescent="0.25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3:16" x14ac:dyDescent="0.2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3:16" x14ac:dyDescent="0.2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3:16" x14ac:dyDescent="0.2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</row>
    <row r="97" spans="3:16" x14ac:dyDescent="0.2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3:16" x14ac:dyDescent="0.25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3:16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</row>
    <row r="100" spans="3:16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3:16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3:16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3:16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3:16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3:16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3:16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3:16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3:16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3:16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3:16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3:16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3:16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3:16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3:16" x14ac:dyDescent="0.2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3:16" x14ac:dyDescent="0.25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3:16" x14ac:dyDescent="0.25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3:16" x14ac:dyDescent="0.25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3:16" x14ac:dyDescent="0.2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3:16" x14ac:dyDescent="0.2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3:16" x14ac:dyDescent="0.2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3:16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3:16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3:16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3:16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3:16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3:16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3:16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3:16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3:16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3:16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3:16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3:16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3:16" x14ac:dyDescent="0.25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3:16" x14ac:dyDescent="0.2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3:16" x14ac:dyDescent="0.25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3:16" x14ac:dyDescent="0.2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3:16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3:16" x14ac:dyDescent="0.25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3:16" x14ac:dyDescent="0.25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3:16" x14ac:dyDescent="0.25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3:16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3:16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3:16" x14ac:dyDescent="0.25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3:16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3:16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3:16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3:16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3:16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3:16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3:16" x14ac:dyDescent="0.25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3:16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3:16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3:16" x14ac:dyDescent="0.25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3:16" x14ac:dyDescent="0.25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3:16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3:16" x14ac:dyDescent="0.2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3:16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3:16" x14ac:dyDescent="0.2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3:16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3:16" x14ac:dyDescent="0.25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3:16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3:16" x14ac:dyDescent="0.25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3:16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3:16" x14ac:dyDescent="0.25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3:16" x14ac:dyDescent="0.25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3:16" x14ac:dyDescent="0.25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3:16" x14ac:dyDescent="0.25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3:16" x14ac:dyDescent="0.25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3:16" x14ac:dyDescent="0.2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3:16" x14ac:dyDescent="0.2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3:16" x14ac:dyDescent="0.25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3:16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3:16" x14ac:dyDescent="0.25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3:16" x14ac:dyDescent="0.25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3:16" x14ac:dyDescent="0.25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3:16" x14ac:dyDescent="0.25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3:16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3:16" x14ac:dyDescent="0.25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3:16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3:16" x14ac:dyDescent="0.2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3:16" x14ac:dyDescent="0.25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3:16" x14ac:dyDescent="0.25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3:16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3:16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3:16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3:16" x14ac:dyDescent="0.25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3:16" x14ac:dyDescent="0.25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3:16" x14ac:dyDescent="0.25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3:16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3:16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3:16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3:16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3:16" x14ac:dyDescent="0.25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3:16" x14ac:dyDescent="0.25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3:16" x14ac:dyDescent="0.25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3:16" x14ac:dyDescent="0.25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3:16" x14ac:dyDescent="0.25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3:16" x14ac:dyDescent="0.2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3:16" x14ac:dyDescent="0.25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3:16" x14ac:dyDescent="0.25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3:16" x14ac:dyDescent="0.25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3:16" x14ac:dyDescent="0.25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3:16" x14ac:dyDescent="0.25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3:16" x14ac:dyDescent="0.25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  <row r="205" spans="3:16" x14ac:dyDescent="0.25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</row>
    <row r="206" spans="3:16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</row>
    <row r="207" spans="3:16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3:16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3:16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</row>
    <row r="210" spans="3:16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3:16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</row>
    <row r="212" spans="3:16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3:16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</row>
    <row r="214" spans="3:16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</row>
    <row r="215" spans="3:16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</row>
    <row r="216" spans="3:16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3:16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</row>
    <row r="218" spans="3:16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</row>
    <row r="219" spans="3:16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</row>
    <row r="220" spans="3:16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3:16" x14ac:dyDescent="0.25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3:16" x14ac:dyDescent="0.25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</row>
    <row r="223" spans="3:16" x14ac:dyDescent="0.25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</row>
    <row r="224" spans="3:16" x14ac:dyDescent="0.25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3:16" x14ac:dyDescent="0.25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</row>
    <row r="226" spans="3:16" x14ac:dyDescent="0.25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3:16" x14ac:dyDescent="0.25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3:16" x14ac:dyDescent="0.25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3:16" x14ac:dyDescent="0.25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3:16" x14ac:dyDescent="0.25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3:16" x14ac:dyDescent="0.25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</row>
    <row r="232" spans="3:16" x14ac:dyDescent="0.25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3:16" x14ac:dyDescent="0.25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3:16" x14ac:dyDescent="0.25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</row>
    <row r="235" spans="3:16" x14ac:dyDescent="0.25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3:16" x14ac:dyDescent="0.25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3:16" x14ac:dyDescent="0.25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3:16" x14ac:dyDescent="0.25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</row>
    <row r="239" spans="3:16" x14ac:dyDescent="0.25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3:16" x14ac:dyDescent="0.25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3:16" x14ac:dyDescent="0.25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3:16" x14ac:dyDescent="0.25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3:16" x14ac:dyDescent="0.25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3:16" x14ac:dyDescent="0.25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3:16" x14ac:dyDescent="0.25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3:16" x14ac:dyDescent="0.25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3:16" x14ac:dyDescent="0.25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3:16" x14ac:dyDescent="0.25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</row>
    <row r="249" spans="3:16" x14ac:dyDescent="0.25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3:16" x14ac:dyDescent="0.25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1" spans="3:16" x14ac:dyDescent="0.25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3:16" x14ac:dyDescent="0.25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</row>
    <row r="253" spans="3:16" x14ac:dyDescent="0.25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3:16" x14ac:dyDescent="0.25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3:16" x14ac:dyDescent="0.25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3:16" x14ac:dyDescent="0.25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</row>
    <row r="257" spans="3:16" x14ac:dyDescent="0.25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3:16" x14ac:dyDescent="0.25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3:16" x14ac:dyDescent="0.25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</row>
    <row r="260" spans="3:16" x14ac:dyDescent="0.25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</row>
    <row r="261" spans="3:16" x14ac:dyDescent="0.25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</row>
    <row r="262" spans="3:16" x14ac:dyDescent="0.25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</sheetData>
  <mergeCells count="9">
    <mergeCell ref="K3:L3"/>
    <mergeCell ref="M3:N3"/>
    <mergeCell ref="O3:P3"/>
    <mergeCell ref="A50:B50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opLeftCell="E22" zoomScaleNormal="100" workbookViewId="0">
      <selection activeCell="F27" sqref="F27"/>
    </sheetView>
  </sheetViews>
  <sheetFormatPr defaultColWidth="8.88671875" defaultRowHeight="13.8" x14ac:dyDescent="0.25"/>
  <cols>
    <col min="1" max="1" width="4" style="36" customWidth="1"/>
    <col min="2" max="2" width="90.88671875" style="22" customWidth="1"/>
    <col min="3" max="16" width="15.6640625" style="22" customWidth="1"/>
    <col min="17" max="18" width="8.88671875" style="27"/>
    <col min="19" max="16384" width="8.88671875" style="22"/>
  </cols>
  <sheetData>
    <row r="1" spans="1:18" x14ac:dyDescent="0.25">
      <c r="B1" s="35" t="s">
        <v>1035</v>
      </c>
    </row>
    <row r="3" spans="1:18" s="20" customFormat="1" ht="27.6" customHeight="1" x14ac:dyDescent="0.25">
      <c r="A3" s="68"/>
      <c r="B3" s="64"/>
      <c r="C3" s="65" t="s">
        <v>0</v>
      </c>
      <c r="D3" s="66"/>
      <c r="E3" s="65" t="s">
        <v>1</v>
      </c>
      <c r="F3" s="66"/>
      <c r="G3" s="65" t="s">
        <v>2</v>
      </c>
      <c r="H3" s="66"/>
      <c r="I3" s="65" t="s">
        <v>3</v>
      </c>
      <c r="J3" s="66"/>
      <c r="K3" s="65" t="s">
        <v>4</v>
      </c>
      <c r="L3" s="66"/>
      <c r="M3" s="65" t="s">
        <v>5</v>
      </c>
      <c r="N3" s="66"/>
      <c r="O3" s="65" t="s">
        <v>736</v>
      </c>
      <c r="P3" s="66"/>
      <c r="Q3" s="24"/>
      <c r="R3" s="24"/>
    </row>
    <row r="4" spans="1:18" s="21" customFormat="1" x14ac:dyDescent="0.25">
      <c r="A4" s="64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44" t="s">
        <v>7</v>
      </c>
      <c r="Q4" s="25"/>
      <c r="R4" s="25"/>
    </row>
    <row r="5" spans="1:18" x14ac:dyDescent="0.25">
      <c r="A5" s="43" t="s">
        <v>749</v>
      </c>
      <c r="B5" s="43" t="s">
        <v>39</v>
      </c>
      <c r="C5" s="41">
        <v>0</v>
      </c>
      <c r="D5" s="41">
        <v>0</v>
      </c>
      <c r="E5" s="41">
        <v>240</v>
      </c>
      <c r="F5" s="41">
        <v>394</v>
      </c>
      <c r="G5" s="41">
        <v>0</v>
      </c>
      <c r="H5" s="41">
        <v>0</v>
      </c>
      <c r="I5" s="41">
        <v>0</v>
      </c>
      <c r="J5" s="41">
        <v>0</v>
      </c>
      <c r="K5" s="41">
        <v>161</v>
      </c>
      <c r="L5" s="41">
        <v>19</v>
      </c>
      <c r="M5" s="41">
        <v>79</v>
      </c>
      <c r="N5" s="41">
        <v>66</v>
      </c>
      <c r="O5" s="41">
        <v>480</v>
      </c>
      <c r="P5" s="41">
        <v>479</v>
      </c>
      <c r="Q5" s="26" t="b">
        <f>(C5+E5+G5+I5+K5+M5)=O5</f>
        <v>1</v>
      </c>
      <c r="R5" s="26" t="b">
        <f>(D5+F5+H5+J5+L5+N5)=P5</f>
        <v>1</v>
      </c>
    </row>
    <row r="6" spans="1:18" x14ac:dyDescent="0.25">
      <c r="A6" s="43" t="s">
        <v>750</v>
      </c>
      <c r="B6" s="43" t="s">
        <v>40</v>
      </c>
      <c r="C6" s="41">
        <v>0</v>
      </c>
      <c r="D6" s="41">
        <v>0</v>
      </c>
      <c r="E6" s="41">
        <v>905</v>
      </c>
      <c r="F6" s="41">
        <v>610</v>
      </c>
      <c r="G6" s="41">
        <v>0</v>
      </c>
      <c r="H6" s="41">
        <v>559</v>
      </c>
      <c r="I6" s="41">
        <v>0</v>
      </c>
      <c r="J6" s="41">
        <v>0</v>
      </c>
      <c r="K6" s="41">
        <v>74</v>
      </c>
      <c r="L6" s="41">
        <v>0</v>
      </c>
      <c r="M6" s="41">
        <v>0</v>
      </c>
      <c r="N6" s="41">
        <v>170</v>
      </c>
      <c r="O6" s="41">
        <v>979</v>
      </c>
      <c r="P6" s="41">
        <v>1339</v>
      </c>
      <c r="Q6" s="26" t="b">
        <f t="shared" ref="Q6:Q38" si="0">(C6+E6+G6+I6+K6+M6)=O6</f>
        <v>1</v>
      </c>
      <c r="R6" s="26" t="b">
        <f t="shared" ref="R6:R38" si="1">(D6+F6+H6+J6+L6+N6)=P6</f>
        <v>1</v>
      </c>
    </row>
    <row r="7" spans="1:18" x14ac:dyDescent="0.25">
      <c r="A7" s="43" t="s">
        <v>751</v>
      </c>
      <c r="B7" s="43" t="s">
        <v>41</v>
      </c>
      <c r="C7" s="41">
        <v>0</v>
      </c>
      <c r="D7" s="41">
        <v>0</v>
      </c>
      <c r="E7" s="41">
        <v>7025</v>
      </c>
      <c r="F7" s="41">
        <v>7427</v>
      </c>
      <c r="G7" s="41">
        <v>0</v>
      </c>
      <c r="H7" s="41">
        <v>0</v>
      </c>
      <c r="I7" s="41">
        <v>124</v>
      </c>
      <c r="J7" s="41">
        <v>411</v>
      </c>
      <c r="K7" s="41">
        <v>0</v>
      </c>
      <c r="L7" s="41">
        <v>0</v>
      </c>
      <c r="M7" s="41">
        <v>0</v>
      </c>
      <c r="N7" s="41">
        <v>0</v>
      </c>
      <c r="O7" s="41">
        <v>7149</v>
      </c>
      <c r="P7" s="41">
        <v>7838</v>
      </c>
      <c r="Q7" s="26" t="b">
        <f t="shared" si="0"/>
        <v>1</v>
      </c>
      <c r="R7" s="26" t="b">
        <f t="shared" si="1"/>
        <v>1</v>
      </c>
    </row>
    <row r="8" spans="1:18" x14ac:dyDescent="0.25">
      <c r="A8" s="43" t="s">
        <v>752</v>
      </c>
      <c r="B8" s="43" t="s">
        <v>42</v>
      </c>
      <c r="C8" s="41">
        <v>0</v>
      </c>
      <c r="D8" s="41">
        <v>0</v>
      </c>
      <c r="E8" s="41">
        <v>7487</v>
      </c>
      <c r="F8" s="41">
        <v>2356</v>
      </c>
      <c r="G8" s="41">
        <v>15717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23204</v>
      </c>
      <c r="P8" s="41">
        <v>2356</v>
      </c>
      <c r="Q8" s="26" t="b">
        <f t="shared" si="0"/>
        <v>1</v>
      </c>
      <c r="R8" s="26" t="b">
        <f t="shared" si="1"/>
        <v>1</v>
      </c>
    </row>
    <row r="9" spans="1:18" x14ac:dyDescent="0.25">
      <c r="A9" s="43" t="s">
        <v>753</v>
      </c>
      <c r="B9" s="43" t="s">
        <v>43</v>
      </c>
      <c r="C9" s="41">
        <v>0</v>
      </c>
      <c r="D9" s="41">
        <v>0</v>
      </c>
      <c r="E9" s="41">
        <v>7836</v>
      </c>
      <c r="F9" s="41">
        <v>5582</v>
      </c>
      <c r="G9" s="41">
        <v>5655</v>
      </c>
      <c r="H9" s="41">
        <v>9011</v>
      </c>
      <c r="I9" s="41">
        <v>12826</v>
      </c>
      <c r="J9" s="41">
        <v>4647</v>
      </c>
      <c r="K9" s="41">
        <v>0</v>
      </c>
      <c r="L9" s="41">
        <v>11353</v>
      </c>
      <c r="M9" s="41">
        <v>27947</v>
      </c>
      <c r="N9" s="41">
        <v>27947</v>
      </c>
      <c r="O9" s="41">
        <v>54264</v>
      </c>
      <c r="P9" s="41">
        <v>58540</v>
      </c>
      <c r="Q9" s="26" t="b">
        <f t="shared" si="0"/>
        <v>1</v>
      </c>
      <c r="R9" s="26" t="b">
        <f t="shared" si="1"/>
        <v>1</v>
      </c>
    </row>
    <row r="10" spans="1:18" x14ac:dyDescent="0.25">
      <c r="A10" s="43" t="s">
        <v>754</v>
      </c>
      <c r="B10" s="43" t="s">
        <v>44</v>
      </c>
      <c r="C10" s="41">
        <v>0</v>
      </c>
      <c r="D10" s="41">
        <v>0</v>
      </c>
      <c r="E10" s="41">
        <v>1587</v>
      </c>
      <c r="F10" s="41">
        <v>1409</v>
      </c>
      <c r="G10" s="41">
        <v>6</v>
      </c>
      <c r="H10" s="41">
        <v>0</v>
      </c>
      <c r="I10" s="41">
        <v>0</v>
      </c>
      <c r="J10" s="41">
        <v>0</v>
      </c>
      <c r="K10" s="41">
        <v>0</v>
      </c>
      <c r="L10" s="41">
        <v>98</v>
      </c>
      <c r="M10" s="41">
        <v>947</v>
      </c>
      <c r="N10" s="41">
        <v>0</v>
      </c>
      <c r="O10" s="41">
        <v>2540</v>
      </c>
      <c r="P10" s="41">
        <v>1507</v>
      </c>
      <c r="Q10" s="26" t="b">
        <f t="shared" si="0"/>
        <v>1</v>
      </c>
      <c r="R10" s="26" t="b">
        <f t="shared" si="1"/>
        <v>1</v>
      </c>
    </row>
    <row r="11" spans="1:18" x14ac:dyDescent="0.25">
      <c r="A11" s="43" t="s">
        <v>755</v>
      </c>
      <c r="B11" s="43" t="s">
        <v>45</v>
      </c>
      <c r="C11" s="41">
        <v>30947</v>
      </c>
      <c r="D11" s="41">
        <v>14962</v>
      </c>
      <c r="E11" s="41">
        <v>51428</v>
      </c>
      <c r="F11" s="41">
        <v>84753</v>
      </c>
      <c r="G11" s="41">
        <v>12061</v>
      </c>
      <c r="H11" s="41">
        <v>12739</v>
      </c>
      <c r="I11" s="41">
        <v>27241</v>
      </c>
      <c r="J11" s="41">
        <v>42011</v>
      </c>
      <c r="K11" s="41">
        <v>11367</v>
      </c>
      <c r="L11" s="41">
        <v>8051</v>
      </c>
      <c r="M11" s="41">
        <v>35055</v>
      </c>
      <c r="N11" s="41">
        <v>39791</v>
      </c>
      <c r="O11" s="41">
        <v>168099</v>
      </c>
      <c r="P11" s="41">
        <v>202307</v>
      </c>
      <c r="Q11" s="26" t="b">
        <f t="shared" si="0"/>
        <v>1</v>
      </c>
      <c r="R11" s="26" t="b">
        <f t="shared" si="1"/>
        <v>1</v>
      </c>
    </row>
    <row r="12" spans="1:18" x14ac:dyDescent="0.25">
      <c r="A12" s="43" t="s">
        <v>756</v>
      </c>
      <c r="B12" s="43" t="s">
        <v>46</v>
      </c>
      <c r="C12" s="41">
        <v>0</v>
      </c>
      <c r="D12" s="41">
        <v>0</v>
      </c>
      <c r="E12" s="41">
        <v>17858</v>
      </c>
      <c r="F12" s="41">
        <v>1469</v>
      </c>
      <c r="G12" s="41">
        <v>0</v>
      </c>
      <c r="H12" s="41">
        <v>0</v>
      </c>
      <c r="I12" s="41">
        <v>35800</v>
      </c>
      <c r="J12" s="41">
        <v>1222</v>
      </c>
      <c r="K12" s="41">
        <v>33821</v>
      </c>
      <c r="L12" s="41">
        <v>43113</v>
      </c>
      <c r="M12" s="41">
        <v>0</v>
      </c>
      <c r="N12" s="41">
        <v>0</v>
      </c>
      <c r="O12" s="41">
        <v>87479</v>
      </c>
      <c r="P12" s="41">
        <v>45804</v>
      </c>
      <c r="Q12" s="26" t="b">
        <f t="shared" si="0"/>
        <v>1</v>
      </c>
      <c r="R12" s="26" t="b">
        <f t="shared" si="1"/>
        <v>1</v>
      </c>
    </row>
    <row r="13" spans="1:18" x14ac:dyDescent="0.25">
      <c r="A13" s="43" t="s">
        <v>757</v>
      </c>
      <c r="B13" s="43" t="s">
        <v>47</v>
      </c>
      <c r="C13" s="41">
        <v>1185936</v>
      </c>
      <c r="D13" s="41">
        <v>959197</v>
      </c>
      <c r="E13" s="41">
        <v>6434</v>
      </c>
      <c r="F13" s="41">
        <v>6629</v>
      </c>
      <c r="G13" s="41">
        <v>1016</v>
      </c>
      <c r="H13" s="41">
        <v>0</v>
      </c>
      <c r="I13" s="41">
        <v>647934</v>
      </c>
      <c r="J13" s="41">
        <v>233308</v>
      </c>
      <c r="K13" s="41">
        <v>10212</v>
      </c>
      <c r="L13" s="41">
        <v>3475</v>
      </c>
      <c r="M13" s="41">
        <v>8958</v>
      </c>
      <c r="N13" s="41">
        <v>9980</v>
      </c>
      <c r="O13" s="41">
        <v>1860490</v>
      </c>
      <c r="P13" s="41">
        <v>1212589</v>
      </c>
      <c r="Q13" s="26" t="b">
        <f t="shared" si="0"/>
        <v>1</v>
      </c>
      <c r="R13" s="26" t="b">
        <f t="shared" si="1"/>
        <v>1</v>
      </c>
    </row>
    <row r="14" spans="1:18" x14ac:dyDescent="0.25">
      <c r="A14" s="43" t="s">
        <v>758</v>
      </c>
      <c r="B14" s="43" t="s">
        <v>48</v>
      </c>
      <c r="C14" s="41">
        <v>0</v>
      </c>
      <c r="D14" s="41">
        <v>0</v>
      </c>
      <c r="E14" s="41">
        <v>548</v>
      </c>
      <c r="F14" s="41">
        <v>1231</v>
      </c>
      <c r="G14" s="41">
        <v>0</v>
      </c>
      <c r="H14" s="41">
        <v>4249</v>
      </c>
      <c r="I14" s="41">
        <v>0</v>
      </c>
      <c r="J14" s="41">
        <v>0</v>
      </c>
      <c r="K14" s="41">
        <v>91</v>
      </c>
      <c r="L14" s="41">
        <v>0</v>
      </c>
      <c r="M14" s="41">
        <v>0</v>
      </c>
      <c r="N14" s="41">
        <v>0</v>
      </c>
      <c r="O14" s="41">
        <v>639</v>
      </c>
      <c r="P14" s="41">
        <v>5480</v>
      </c>
      <c r="Q14" s="26" t="b">
        <f t="shared" si="0"/>
        <v>1</v>
      </c>
      <c r="R14" s="26" t="b">
        <f t="shared" si="1"/>
        <v>1</v>
      </c>
    </row>
    <row r="15" spans="1:18" x14ac:dyDescent="0.25">
      <c r="A15" s="43" t="s">
        <v>759</v>
      </c>
      <c r="B15" s="43" t="s">
        <v>49</v>
      </c>
      <c r="C15" s="41">
        <v>0</v>
      </c>
      <c r="D15" s="41">
        <v>4571</v>
      </c>
      <c r="E15" s="41">
        <v>39716</v>
      </c>
      <c r="F15" s="41">
        <v>59442</v>
      </c>
      <c r="G15" s="41">
        <v>4806</v>
      </c>
      <c r="H15" s="41">
        <v>3602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2686</v>
      </c>
      <c r="O15" s="41">
        <v>44522</v>
      </c>
      <c r="P15" s="41">
        <v>70301</v>
      </c>
      <c r="Q15" s="26" t="b">
        <f t="shared" si="0"/>
        <v>1</v>
      </c>
      <c r="R15" s="26" t="b">
        <f t="shared" si="1"/>
        <v>1</v>
      </c>
    </row>
    <row r="16" spans="1:18" x14ac:dyDescent="0.25">
      <c r="A16" s="43" t="s">
        <v>760</v>
      </c>
      <c r="B16" s="43" t="s">
        <v>50</v>
      </c>
      <c r="C16" s="41">
        <v>0</v>
      </c>
      <c r="D16" s="41">
        <v>0</v>
      </c>
      <c r="E16" s="41">
        <v>41726</v>
      </c>
      <c r="F16" s="41">
        <v>62719</v>
      </c>
      <c r="G16" s="41">
        <v>22956</v>
      </c>
      <c r="H16" s="41">
        <v>79378</v>
      </c>
      <c r="I16" s="41">
        <v>352704</v>
      </c>
      <c r="J16" s="41">
        <v>350387</v>
      </c>
      <c r="K16" s="41">
        <v>2356</v>
      </c>
      <c r="L16" s="41">
        <v>3429</v>
      </c>
      <c r="M16" s="41">
        <v>102596</v>
      </c>
      <c r="N16" s="41">
        <v>19526</v>
      </c>
      <c r="O16" s="41">
        <v>522338</v>
      </c>
      <c r="P16" s="41">
        <v>515439</v>
      </c>
      <c r="Q16" s="26" t="b">
        <f t="shared" si="0"/>
        <v>1</v>
      </c>
      <c r="R16" s="26" t="b">
        <f t="shared" si="1"/>
        <v>1</v>
      </c>
    </row>
    <row r="17" spans="1:18" x14ac:dyDescent="0.25">
      <c r="A17" s="43" t="s">
        <v>761</v>
      </c>
      <c r="B17" s="43" t="s">
        <v>51</v>
      </c>
      <c r="C17" s="41">
        <v>197834</v>
      </c>
      <c r="D17" s="41">
        <v>190523</v>
      </c>
      <c r="E17" s="41">
        <v>2140674</v>
      </c>
      <c r="F17" s="41">
        <v>1622450</v>
      </c>
      <c r="G17" s="41">
        <v>175352</v>
      </c>
      <c r="H17" s="41">
        <v>32384</v>
      </c>
      <c r="I17" s="41">
        <v>411500</v>
      </c>
      <c r="J17" s="41">
        <v>620461</v>
      </c>
      <c r="K17" s="41">
        <v>254959</v>
      </c>
      <c r="L17" s="41">
        <v>223682</v>
      </c>
      <c r="M17" s="41">
        <v>41380</v>
      </c>
      <c r="N17" s="41">
        <v>37458</v>
      </c>
      <c r="O17" s="41">
        <v>3221699</v>
      </c>
      <c r="P17" s="41">
        <v>2726958</v>
      </c>
      <c r="Q17" s="26" t="b">
        <f t="shared" si="0"/>
        <v>1</v>
      </c>
      <c r="R17" s="26" t="b">
        <f t="shared" si="1"/>
        <v>1</v>
      </c>
    </row>
    <row r="18" spans="1:18" x14ac:dyDescent="0.25">
      <c r="A18" s="43" t="s">
        <v>762</v>
      </c>
      <c r="B18" s="43" t="s">
        <v>52</v>
      </c>
      <c r="C18" s="41">
        <v>0</v>
      </c>
      <c r="D18" s="41">
        <v>0</v>
      </c>
      <c r="E18" s="41">
        <v>83</v>
      </c>
      <c r="F18" s="41">
        <v>102</v>
      </c>
      <c r="G18" s="41">
        <v>741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644</v>
      </c>
      <c r="O18" s="41">
        <v>824</v>
      </c>
      <c r="P18" s="41">
        <v>746</v>
      </c>
      <c r="Q18" s="26" t="b">
        <f t="shared" si="0"/>
        <v>1</v>
      </c>
      <c r="R18" s="26" t="b">
        <f t="shared" si="1"/>
        <v>1</v>
      </c>
    </row>
    <row r="19" spans="1:18" x14ac:dyDescent="0.25">
      <c r="A19" s="43" t="s">
        <v>763</v>
      </c>
      <c r="B19" s="43" t="s">
        <v>53</v>
      </c>
      <c r="C19" s="41">
        <v>0</v>
      </c>
      <c r="D19" s="41">
        <v>0</v>
      </c>
      <c r="E19" s="41">
        <v>5101</v>
      </c>
      <c r="F19" s="41">
        <v>2236</v>
      </c>
      <c r="G19" s="41">
        <v>1040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46439</v>
      </c>
      <c r="N19" s="41">
        <v>0</v>
      </c>
      <c r="O19" s="41">
        <v>52580</v>
      </c>
      <c r="P19" s="41">
        <v>2236</v>
      </c>
      <c r="Q19" s="26" t="b">
        <f t="shared" si="0"/>
        <v>1</v>
      </c>
      <c r="R19" s="26" t="b">
        <f t="shared" si="1"/>
        <v>1</v>
      </c>
    </row>
    <row r="20" spans="1:18" x14ac:dyDescent="0.25">
      <c r="A20" s="43" t="s">
        <v>764</v>
      </c>
      <c r="B20" s="43" t="s">
        <v>54</v>
      </c>
      <c r="C20" s="41">
        <v>200512</v>
      </c>
      <c r="D20" s="41">
        <v>182645</v>
      </c>
      <c r="E20" s="41">
        <v>104748</v>
      </c>
      <c r="F20" s="41">
        <v>43563</v>
      </c>
      <c r="G20" s="41">
        <v>45002</v>
      </c>
      <c r="H20" s="41">
        <v>58370</v>
      </c>
      <c r="I20" s="41">
        <v>0</v>
      </c>
      <c r="J20" s="41">
        <v>0</v>
      </c>
      <c r="K20" s="41">
        <v>28901</v>
      </c>
      <c r="L20" s="41">
        <v>33838</v>
      </c>
      <c r="M20" s="41">
        <v>138870</v>
      </c>
      <c r="N20" s="41">
        <v>157489</v>
      </c>
      <c r="O20" s="41">
        <v>518033</v>
      </c>
      <c r="P20" s="41">
        <v>475905</v>
      </c>
      <c r="Q20" s="26" t="b">
        <f t="shared" si="0"/>
        <v>1</v>
      </c>
      <c r="R20" s="26" t="b">
        <f t="shared" si="1"/>
        <v>1</v>
      </c>
    </row>
    <row r="21" spans="1:18" x14ac:dyDescent="0.25">
      <c r="A21" s="43" t="s">
        <v>765</v>
      </c>
      <c r="B21" s="43" t="s">
        <v>55</v>
      </c>
      <c r="C21" s="41">
        <v>700</v>
      </c>
      <c r="D21" s="41">
        <v>0</v>
      </c>
      <c r="E21" s="41">
        <v>176318</v>
      </c>
      <c r="F21" s="41">
        <v>237515</v>
      </c>
      <c r="G21" s="41">
        <v>0</v>
      </c>
      <c r="H21" s="41">
        <v>0</v>
      </c>
      <c r="I21" s="41">
        <v>591035</v>
      </c>
      <c r="J21" s="41">
        <v>592023</v>
      </c>
      <c r="K21" s="41">
        <v>0</v>
      </c>
      <c r="L21" s="41">
        <v>0</v>
      </c>
      <c r="M21" s="41">
        <v>0</v>
      </c>
      <c r="N21" s="41">
        <v>0</v>
      </c>
      <c r="O21" s="41">
        <v>768053</v>
      </c>
      <c r="P21" s="41">
        <v>829538</v>
      </c>
      <c r="Q21" s="26" t="b">
        <f t="shared" si="0"/>
        <v>1</v>
      </c>
      <c r="R21" s="26" t="b">
        <f t="shared" si="1"/>
        <v>1</v>
      </c>
    </row>
    <row r="22" spans="1:18" x14ac:dyDescent="0.25">
      <c r="A22" s="43" t="s">
        <v>766</v>
      </c>
      <c r="B22" s="43" t="s">
        <v>56</v>
      </c>
      <c r="C22" s="41">
        <v>2204</v>
      </c>
      <c r="D22" s="41">
        <v>0</v>
      </c>
      <c r="E22" s="41">
        <v>7439</v>
      </c>
      <c r="F22" s="41">
        <v>6300</v>
      </c>
      <c r="G22" s="41">
        <v>1641</v>
      </c>
      <c r="H22" s="41">
        <v>639</v>
      </c>
      <c r="I22" s="41">
        <v>0</v>
      </c>
      <c r="J22" s="41">
        <v>0</v>
      </c>
      <c r="K22" s="41">
        <v>1053</v>
      </c>
      <c r="L22" s="41">
        <v>1230</v>
      </c>
      <c r="M22" s="41">
        <v>0</v>
      </c>
      <c r="N22" s="41">
        <v>0</v>
      </c>
      <c r="O22" s="41">
        <v>12337</v>
      </c>
      <c r="P22" s="41">
        <v>8169</v>
      </c>
      <c r="Q22" s="26" t="b">
        <f t="shared" si="0"/>
        <v>1</v>
      </c>
      <c r="R22" s="26" t="b">
        <f t="shared" si="1"/>
        <v>1</v>
      </c>
    </row>
    <row r="23" spans="1:18" x14ac:dyDescent="0.25">
      <c r="A23" s="43" t="s">
        <v>767</v>
      </c>
      <c r="B23" s="43" t="s">
        <v>57</v>
      </c>
      <c r="C23" s="41">
        <v>26115</v>
      </c>
      <c r="D23" s="41">
        <v>86556</v>
      </c>
      <c r="E23" s="41">
        <v>99958</v>
      </c>
      <c r="F23" s="41">
        <v>134966</v>
      </c>
      <c r="G23" s="41">
        <v>67625</v>
      </c>
      <c r="H23" s="41">
        <v>28715</v>
      </c>
      <c r="I23" s="41">
        <v>105158</v>
      </c>
      <c r="J23" s="41">
        <v>85606</v>
      </c>
      <c r="K23" s="41">
        <v>39742</v>
      </c>
      <c r="L23" s="41">
        <v>105696</v>
      </c>
      <c r="M23" s="41">
        <v>15570</v>
      </c>
      <c r="N23" s="41">
        <v>23861</v>
      </c>
      <c r="O23" s="41">
        <v>354168</v>
      </c>
      <c r="P23" s="41">
        <v>465400</v>
      </c>
      <c r="Q23" s="26" t="b">
        <f t="shared" si="0"/>
        <v>1</v>
      </c>
      <c r="R23" s="26" t="b">
        <f t="shared" si="1"/>
        <v>1</v>
      </c>
    </row>
    <row r="24" spans="1:18" x14ac:dyDescent="0.25">
      <c r="A24" s="43" t="s">
        <v>768</v>
      </c>
      <c r="B24" s="43" t="s">
        <v>58</v>
      </c>
      <c r="C24" s="41">
        <v>0</v>
      </c>
      <c r="D24" s="41">
        <v>0</v>
      </c>
      <c r="E24" s="41">
        <v>4789</v>
      </c>
      <c r="F24" s="41">
        <v>2691</v>
      </c>
      <c r="G24" s="41">
        <v>3073</v>
      </c>
      <c r="H24" s="41">
        <v>0</v>
      </c>
      <c r="I24" s="41">
        <v>0</v>
      </c>
      <c r="J24" s="41">
        <v>0</v>
      </c>
      <c r="K24" s="41">
        <v>36</v>
      </c>
      <c r="L24" s="41">
        <v>0</v>
      </c>
      <c r="M24" s="41">
        <v>1860</v>
      </c>
      <c r="N24" s="41">
        <v>3181</v>
      </c>
      <c r="O24" s="41">
        <v>9758</v>
      </c>
      <c r="P24" s="41">
        <v>5872</v>
      </c>
      <c r="Q24" s="26" t="b">
        <f t="shared" si="0"/>
        <v>1</v>
      </c>
      <c r="R24" s="26" t="b">
        <f t="shared" si="1"/>
        <v>1</v>
      </c>
    </row>
    <row r="25" spans="1:18" x14ac:dyDescent="0.25">
      <c r="A25" s="43" t="s">
        <v>769</v>
      </c>
      <c r="B25" s="43" t="s">
        <v>59</v>
      </c>
      <c r="C25" s="41">
        <v>792017</v>
      </c>
      <c r="D25" s="41">
        <v>299081</v>
      </c>
      <c r="E25" s="41">
        <v>129088</v>
      </c>
      <c r="F25" s="41">
        <v>174125</v>
      </c>
      <c r="G25" s="41">
        <v>60764</v>
      </c>
      <c r="H25" s="41">
        <v>74363</v>
      </c>
      <c r="I25" s="41">
        <v>4048</v>
      </c>
      <c r="J25" s="41">
        <v>6276</v>
      </c>
      <c r="K25" s="41">
        <v>0</v>
      </c>
      <c r="L25" s="41">
        <v>12523</v>
      </c>
      <c r="M25" s="41">
        <v>0</v>
      </c>
      <c r="N25" s="41">
        <v>47001</v>
      </c>
      <c r="O25" s="41">
        <v>985917</v>
      </c>
      <c r="P25" s="41">
        <v>613369</v>
      </c>
      <c r="Q25" s="26" t="b">
        <f t="shared" si="0"/>
        <v>1</v>
      </c>
      <c r="R25" s="26" t="b">
        <f t="shared" si="1"/>
        <v>1</v>
      </c>
    </row>
    <row r="26" spans="1:18" x14ac:dyDescent="0.25">
      <c r="A26" s="43" t="s">
        <v>770</v>
      </c>
      <c r="B26" s="43" t="s">
        <v>60</v>
      </c>
      <c r="C26" s="41">
        <v>10886</v>
      </c>
      <c r="D26" s="41">
        <v>10247</v>
      </c>
      <c r="E26" s="41">
        <v>36944</v>
      </c>
      <c r="F26" s="41">
        <v>22830</v>
      </c>
      <c r="G26" s="41">
        <v>34377</v>
      </c>
      <c r="H26" s="41">
        <v>6840</v>
      </c>
      <c r="I26" s="41">
        <v>0</v>
      </c>
      <c r="J26" s="41">
        <v>0</v>
      </c>
      <c r="K26" s="41">
        <v>0</v>
      </c>
      <c r="L26" s="41">
        <v>0</v>
      </c>
      <c r="M26" s="41">
        <v>5702</v>
      </c>
      <c r="N26" s="41">
        <v>3228</v>
      </c>
      <c r="O26" s="41">
        <v>87909</v>
      </c>
      <c r="P26" s="41">
        <v>43145</v>
      </c>
      <c r="Q26" s="26" t="b">
        <f t="shared" si="0"/>
        <v>1</v>
      </c>
      <c r="R26" s="26" t="b">
        <f t="shared" si="1"/>
        <v>1</v>
      </c>
    </row>
    <row r="27" spans="1:18" x14ac:dyDescent="0.25">
      <c r="A27" s="43" t="s">
        <v>771</v>
      </c>
      <c r="B27" s="43" t="s">
        <v>61</v>
      </c>
      <c r="C27" s="41">
        <v>0</v>
      </c>
      <c r="D27" s="41">
        <v>0</v>
      </c>
      <c r="E27" s="41">
        <v>7038</v>
      </c>
      <c r="F27" s="41">
        <v>1919</v>
      </c>
      <c r="G27" s="41">
        <v>932</v>
      </c>
      <c r="H27" s="41">
        <v>0</v>
      </c>
      <c r="I27" s="41">
        <v>636</v>
      </c>
      <c r="J27" s="41">
        <v>276</v>
      </c>
      <c r="K27" s="41">
        <v>0</v>
      </c>
      <c r="L27" s="41">
        <v>43</v>
      </c>
      <c r="M27" s="41">
        <v>0</v>
      </c>
      <c r="N27" s="41">
        <v>0</v>
      </c>
      <c r="O27" s="41">
        <v>8606</v>
      </c>
      <c r="P27" s="41">
        <v>2238</v>
      </c>
      <c r="Q27" s="26" t="b">
        <f t="shared" si="0"/>
        <v>1</v>
      </c>
      <c r="R27" s="26" t="b">
        <f t="shared" si="1"/>
        <v>1</v>
      </c>
    </row>
    <row r="28" spans="1:18" x14ac:dyDescent="0.25">
      <c r="A28" s="43" t="s">
        <v>772</v>
      </c>
      <c r="B28" s="43" t="s">
        <v>62</v>
      </c>
      <c r="C28" s="41">
        <v>0</v>
      </c>
      <c r="D28" s="41">
        <v>0</v>
      </c>
      <c r="E28" s="41">
        <v>23359</v>
      </c>
      <c r="F28" s="41">
        <v>7827</v>
      </c>
      <c r="G28" s="41">
        <v>10327</v>
      </c>
      <c r="H28" s="41">
        <v>263</v>
      </c>
      <c r="I28" s="41">
        <v>9</v>
      </c>
      <c r="J28" s="41">
        <v>0</v>
      </c>
      <c r="K28" s="41">
        <v>36530</v>
      </c>
      <c r="L28" s="41">
        <v>726</v>
      </c>
      <c r="M28" s="41">
        <v>90246</v>
      </c>
      <c r="N28" s="41">
        <v>86251</v>
      </c>
      <c r="O28" s="41">
        <v>160471</v>
      </c>
      <c r="P28" s="41">
        <v>95067</v>
      </c>
      <c r="Q28" s="26" t="b">
        <f t="shared" si="0"/>
        <v>1</v>
      </c>
      <c r="R28" s="26" t="b">
        <f t="shared" si="1"/>
        <v>1</v>
      </c>
    </row>
    <row r="29" spans="1:18" x14ac:dyDescent="0.25">
      <c r="A29" s="43" t="s">
        <v>773</v>
      </c>
      <c r="B29" s="43" t="s">
        <v>63</v>
      </c>
      <c r="C29" s="41">
        <v>0</v>
      </c>
      <c r="D29" s="41">
        <v>0</v>
      </c>
      <c r="E29" s="41">
        <v>8797</v>
      </c>
      <c r="F29" s="41">
        <v>1786</v>
      </c>
      <c r="G29" s="41">
        <v>0</v>
      </c>
      <c r="H29" s="41">
        <v>2411</v>
      </c>
      <c r="I29" s="41">
        <v>0</v>
      </c>
      <c r="J29" s="41">
        <v>0</v>
      </c>
      <c r="K29" s="41">
        <v>456</v>
      </c>
      <c r="L29" s="41">
        <v>31</v>
      </c>
      <c r="M29" s="41">
        <v>0</v>
      </c>
      <c r="N29" s="41">
        <v>0</v>
      </c>
      <c r="O29" s="41">
        <v>9253</v>
      </c>
      <c r="P29" s="41">
        <v>4228</v>
      </c>
      <c r="Q29" s="26" t="b">
        <f t="shared" si="0"/>
        <v>1</v>
      </c>
      <c r="R29" s="26" t="b">
        <f t="shared" si="1"/>
        <v>1</v>
      </c>
    </row>
    <row r="30" spans="1:18" x14ac:dyDescent="0.25">
      <c r="A30" s="43" t="s">
        <v>774</v>
      </c>
      <c r="B30" s="43" t="s">
        <v>64</v>
      </c>
      <c r="C30" s="41">
        <v>0</v>
      </c>
      <c r="D30" s="41">
        <v>0</v>
      </c>
      <c r="E30" s="41">
        <v>5185</v>
      </c>
      <c r="F30" s="41">
        <v>1880</v>
      </c>
      <c r="G30" s="41">
        <v>0</v>
      </c>
      <c r="H30" s="41">
        <v>415</v>
      </c>
      <c r="I30" s="41">
        <v>0</v>
      </c>
      <c r="J30" s="41">
        <v>0</v>
      </c>
      <c r="K30" s="41">
        <v>0</v>
      </c>
      <c r="L30" s="41">
        <v>0</v>
      </c>
      <c r="M30" s="41">
        <v>2484</v>
      </c>
      <c r="N30" s="41">
        <v>967</v>
      </c>
      <c r="O30" s="41">
        <v>7669</v>
      </c>
      <c r="P30" s="41">
        <v>3262</v>
      </c>
      <c r="Q30" s="26" t="b">
        <f t="shared" si="0"/>
        <v>1</v>
      </c>
      <c r="R30" s="26" t="b">
        <f t="shared" si="1"/>
        <v>1</v>
      </c>
    </row>
    <row r="31" spans="1:18" x14ac:dyDescent="0.25">
      <c r="A31" s="43" t="s">
        <v>775</v>
      </c>
      <c r="B31" s="43" t="s">
        <v>65</v>
      </c>
      <c r="C31" s="41">
        <v>0</v>
      </c>
      <c r="D31" s="41">
        <v>0</v>
      </c>
      <c r="E31" s="41">
        <v>6615</v>
      </c>
      <c r="F31" s="41">
        <v>15369</v>
      </c>
      <c r="G31" s="41">
        <v>0</v>
      </c>
      <c r="H31" s="41">
        <v>0</v>
      </c>
      <c r="I31" s="41">
        <v>0</v>
      </c>
      <c r="J31" s="41">
        <v>0</v>
      </c>
      <c r="K31" s="41">
        <v>518</v>
      </c>
      <c r="L31" s="41">
        <v>457</v>
      </c>
      <c r="M31" s="41">
        <v>2366</v>
      </c>
      <c r="N31" s="41">
        <v>1653</v>
      </c>
      <c r="O31" s="41">
        <v>9499</v>
      </c>
      <c r="P31" s="41">
        <v>17479</v>
      </c>
      <c r="Q31" s="26" t="b">
        <f t="shared" si="0"/>
        <v>1</v>
      </c>
      <c r="R31" s="26" t="b">
        <f t="shared" si="1"/>
        <v>1</v>
      </c>
    </row>
    <row r="32" spans="1:18" x14ac:dyDescent="0.25">
      <c r="A32" s="43" t="s">
        <v>776</v>
      </c>
      <c r="B32" s="43" t="s">
        <v>66</v>
      </c>
      <c r="C32" s="41">
        <v>7556</v>
      </c>
      <c r="D32" s="41">
        <v>609953</v>
      </c>
      <c r="E32" s="41">
        <v>42120</v>
      </c>
      <c r="F32" s="41">
        <v>42782</v>
      </c>
      <c r="G32" s="41">
        <v>3509</v>
      </c>
      <c r="H32" s="41">
        <v>246</v>
      </c>
      <c r="I32" s="41">
        <v>718460</v>
      </c>
      <c r="J32" s="41">
        <v>97286</v>
      </c>
      <c r="K32" s="41">
        <v>0</v>
      </c>
      <c r="L32" s="41">
        <v>709</v>
      </c>
      <c r="M32" s="41">
        <v>10451</v>
      </c>
      <c r="N32" s="41">
        <v>10296</v>
      </c>
      <c r="O32" s="41">
        <v>782096</v>
      </c>
      <c r="P32" s="41">
        <v>761272</v>
      </c>
      <c r="Q32" s="26" t="b">
        <f t="shared" si="0"/>
        <v>1</v>
      </c>
      <c r="R32" s="26" t="b">
        <f t="shared" si="1"/>
        <v>1</v>
      </c>
    </row>
    <row r="33" spans="1:18" x14ac:dyDescent="0.25">
      <c r="A33" s="43" t="s">
        <v>777</v>
      </c>
      <c r="B33" s="43" t="s">
        <v>67</v>
      </c>
      <c r="C33" s="41">
        <v>0</v>
      </c>
      <c r="D33" s="41">
        <v>0</v>
      </c>
      <c r="E33" s="41">
        <v>6886</v>
      </c>
      <c r="F33" s="41">
        <v>6403</v>
      </c>
      <c r="G33" s="41">
        <v>448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1729</v>
      </c>
      <c r="N33" s="41">
        <v>1138</v>
      </c>
      <c r="O33" s="41">
        <v>9063</v>
      </c>
      <c r="P33" s="41">
        <v>7541</v>
      </c>
      <c r="Q33" s="26" t="b">
        <f t="shared" si="0"/>
        <v>1</v>
      </c>
      <c r="R33" s="26" t="b">
        <f t="shared" si="1"/>
        <v>1</v>
      </c>
    </row>
    <row r="34" spans="1:18" x14ac:dyDescent="0.25">
      <c r="A34" s="43" t="s">
        <v>778</v>
      </c>
      <c r="B34" s="43" t="s">
        <v>68</v>
      </c>
      <c r="C34" s="41">
        <v>0</v>
      </c>
      <c r="D34" s="41">
        <v>0</v>
      </c>
      <c r="E34" s="41">
        <v>2657</v>
      </c>
      <c r="F34" s="41">
        <v>1518</v>
      </c>
      <c r="G34" s="41">
        <v>0</v>
      </c>
      <c r="H34" s="41">
        <v>0</v>
      </c>
      <c r="I34" s="41">
        <v>0</v>
      </c>
      <c r="J34" s="41">
        <v>0</v>
      </c>
      <c r="K34" s="41">
        <v>1454</v>
      </c>
      <c r="L34" s="41">
        <v>0</v>
      </c>
      <c r="M34" s="41">
        <v>2372</v>
      </c>
      <c r="N34" s="41">
        <v>2706</v>
      </c>
      <c r="O34" s="41">
        <v>6483</v>
      </c>
      <c r="P34" s="41">
        <v>4224</v>
      </c>
      <c r="Q34" s="26" t="b">
        <f t="shared" si="0"/>
        <v>1</v>
      </c>
      <c r="R34" s="26" t="b">
        <f t="shared" si="1"/>
        <v>1</v>
      </c>
    </row>
    <row r="35" spans="1:18" x14ac:dyDescent="0.25">
      <c r="A35" s="43" t="s">
        <v>779</v>
      </c>
      <c r="B35" s="43" t="s">
        <v>69</v>
      </c>
      <c r="C35" s="41">
        <v>15159</v>
      </c>
      <c r="D35" s="41">
        <v>0</v>
      </c>
      <c r="E35" s="41">
        <v>5405</v>
      </c>
      <c r="F35" s="41">
        <v>6162</v>
      </c>
      <c r="G35" s="41">
        <v>2087</v>
      </c>
      <c r="H35" s="41">
        <v>0</v>
      </c>
      <c r="I35" s="41">
        <v>0</v>
      </c>
      <c r="J35" s="41">
        <v>1182</v>
      </c>
      <c r="K35" s="41">
        <v>0</v>
      </c>
      <c r="L35" s="41">
        <v>86</v>
      </c>
      <c r="M35" s="41">
        <v>204</v>
      </c>
      <c r="N35" s="41">
        <v>0</v>
      </c>
      <c r="O35" s="41">
        <v>22855</v>
      </c>
      <c r="P35" s="41">
        <v>7430</v>
      </c>
      <c r="Q35" s="26" t="b">
        <f t="shared" si="0"/>
        <v>1</v>
      </c>
      <c r="R35" s="26" t="b">
        <f t="shared" si="1"/>
        <v>1</v>
      </c>
    </row>
    <row r="36" spans="1:18" x14ac:dyDescent="0.25">
      <c r="A36" s="43" t="s">
        <v>780</v>
      </c>
      <c r="B36" s="43" t="s">
        <v>70</v>
      </c>
      <c r="C36" s="41">
        <v>0</v>
      </c>
      <c r="D36" s="41">
        <v>0</v>
      </c>
      <c r="E36" s="41">
        <v>1059</v>
      </c>
      <c r="F36" s="41">
        <v>2094</v>
      </c>
      <c r="G36" s="41">
        <v>479</v>
      </c>
      <c r="H36" s="41">
        <v>668</v>
      </c>
      <c r="I36" s="41">
        <v>0</v>
      </c>
      <c r="J36" s="41">
        <v>0</v>
      </c>
      <c r="K36" s="41">
        <v>0</v>
      </c>
      <c r="L36" s="41">
        <v>166</v>
      </c>
      <c r="M36" s="41">
        <v>950</v>
      </c>
      <c r="N36" s="41">
        <v>0</v>
      </c>
      <c r="O36" s="41">
        <v>2488</v>
      </c>
      <c r="P36" s="41">
        <v>2928</v>
      </c>
      <c r="Q36" s="26" t="b">
        <f t="shared" si="0"/>
        <v>1</v>
      </c>
      <c r="R36" s="26" t="b">
        <f t="shared" si="1"/>
        <v>1</v>
      </c>
    </row>
    <row r="37" spans="1:18" x14ac:dyDescent="0.25">
      <c r="A37" s="43" t="s">
        <v>781</v>
      </c>
      <c r="B37" s="43" t="s">
        <v>71</v>
      </c>
      <c r="C37" s="41">
        <v>0</v>
      </c>
      <c r="D37" s="41">
        <v>0</v>
      </c>
      <c r="E37" s="41">
        <v>2447</v>
      </c>
      <c r="F37" s="41">
        <v>4778</v>
      </c>
      <c r="G37" s="41">
        <v>2325</v>
      </c>
      <c r="H37" s="41">
        <v>0</v>
      </c>
      <c r="I37" s="41">
        <v>0</v>
      </c>
      <c r="J37" s="41">
        <v>0</v>
      </c>
      <c r="K37" s="41">
        <v>1634</v>
      </c>
      <c r="L37" s="41">
        <v>2103</v>
      </c>
      <c r="M37" s="41">
        <v>0</v>
      </c>
      <c r="N37" s="41">
        <v>0</v>
      </c>
      <c r="O37" s="41">
        <v>6406</v>
      </c>
      <c r="P37" s="41">
        <v>6881</v>
      </c>
      <c r="Q37" s="26" t="b">
        <f t="shared" si="0"/>
        <v>1</v>
      </c>
      <c r="R37" s="26" t="b">
        <f t="shared" si="1"/>
        <v>1</v>
      </c>
    </row>
    <row r="38" spans="1:18" x14ac:dyDescent="0.25">
      <c r="A38" s="43" t="s">
        <v>782</v>
      </c>
      <c r="B38" s="43" t="s">
        <v>72</v>
      </c>
      <c r="C38" s="41">
        <v>0</v>
      </c>
      <c r="D38" s="41">
        <v>0</v>
      </c>
      <c r="E38" s="41">
        <v>3595</v>
      </c>
      <c r="F38" s="41">
        <v>3797</v>
      </c>
      <c r="G38" s="41">
        <v>741</v>
      </c>
      <c r="H38" s="41">
        <v>0</v>
      </c>
      <c r="I38" s="41">
        <v>0</v>
      </c>
      <c r="J38" s="41">
        <v>0</v>
      </c>
      <c r="K38" s="41">
        <v>265</v>
      </c>
      <c r="L38" s="41">
        <v>0</v>
      </c>
      <c r="M38" s="41">
        <v>10863</v>
      </c>
      <c r="N38" s="41">
        <v>13184</v>
      </c>
      <c r="O38" s="41">
        <v>15464</v>
      </c>
      <c r="P38" s="41">
        <v>16981</v>
      </c>
      <c r="Q38" s="26" t="b">
        <f t="shared" si="0"/>
        <v>1</v>
      </c>
      <c r="R38" s="26" t="b">
        <f t="shared" si="1"/>
        <v>1</v>
      </c>
    </row>
    <row r="39" spans="1:18" x14ac:dyDescent="0.25">
      <c r="A39" s="43" t="s">
        <v>783</v>
      </c>
      <c r="B39" s="43" t="s">
        <v>73</v>
      </c>
      <c r="C39" s="41">
        <v>0</v>
      </c>
      <c r="D39" s="41">
        <v>0</v>
      </c>
      <c r="E39" s="41">
        <v>5487</v>
      </c>
      <c r="F39" s="41">
        <v>2721</v>
      </c>
      <c r="G39" s="41">
        <v>861</v>
      </c>
      <c r="H39" s="41">
        <v>1422</v>
      </c>
      <c r="I39" s="41">
        <v>94187</v>
      </c>
      <c r="J39" s="41">
        <v>10102</v>
      </c>
      <c r="K39" s="41">
        <v>2818</v>
      </c>
      <c r="L39" s="41">
        <v>1270</v>
      </c>
      <c r="M39" s="41">
        <v>2201</v>
      </c>
      <c r="N39" s="41">
        <v>4520</v>
      </c>
      <c r="O39" s="41">
        <v>105554</v>
      </c>
      <c r="P39" s="41">
        <v>20035</v>
      </c>
      <c r="Q39" s="26" t="b">
        <f t="shared" ref="Q39:Q52" si="2">(C39+E39+G39+I39+K39+M39)=O39</f>
        <v>1</v>
      </c>
      <c r="R39" s="26" t="b">
        <f t="shared" ref="R39:R52" si="3">(D39+F39+H39+J39+L39+N39)=P39</f>
        <v>1</v>
      </c>
    </row>
    <row r="40" spans="1:18" x14ac:dyDescent="0.25">
      <c r="A40" s="43" t="s">
        <v>784</v>
      </c>
      <c r="B40" s="43" t="s">
        <v>74</v>
      </c>
      <c r="C40" s="41">
        <v>0</v>
      </c>
      <c r="D40" s="41">
        <v>0</v>
      </c>
      <c r="E40" s="41">
        <v>16970</v>
      </c>
      <c r="F40" s="41">
        <v>9287</v>
      </c>
      <c r="G40" s="41">
        <v>0</v>
      </c>
      <c r="H40" s="41">
        <v>0</v>
      </c>
      <c r="I40" s="41">
        <v>0</v>
      </c>
      <c r="J40" s="41">
        <v>0</v>
      </c>
      <c r="K40" s="41">
        <v>1073</v>
      </c>
      <c r="L40" s="41">
        <v>2530</v>
      </c>
      <c r="M40" s="41">
        <v>0</v>
      </c>
      <c r="N40" s="41">
        <v>0</v>
      </c>
      <c r="O40" s="41">
        <v>18043</v>
      </c>
      <c r="P40" s="41">
        <v>11817</v>
      </c>
      <c r="Q40" s="26" t="b">
        <f t="shared" si="2"/>
        <v>1</v>
      </c>
      <c r="R40" s="26" t="b">
        <f t="shared" si="3"/>
        <v>1</v>
      </c>
    </row>
    <row r="41" spans="1:18" x14ac:dyDescent="0.25">
      <c r="A41" s="43" t="s">
        <v>785</v>
      </c>
      <c r="B41" s="43" t="s">
        <v>75</v>
      </c>
      <c r="C41" s="41">
        <v>0</v>
      </c>
      <c r="D41" s="41">
        <v>0</v>
      </c>
      <c r="E41" s="41">
        <v>550</v>
      </c>
      <c r="F41" s="41">
        <v>1536</v>
      </c>
      <c r="G41" s="41">
        <v>927</v>
      </c>
      <c r="H41" s="41">
        <v>460</v>
      </c>
      <c r="I41" s="41">
        <v>0</v>
      </c>
      <c r="J41" s="41">
        <v>0</v>
      </c>
      <c r="K41" s="41">
        <v>0</v>
      </c>
      <c r="L41" s="41">
        <v>0</v>
      </c>
      <c r="M41" s="41">
        <v>371</v>
      </c>
      <c r="N41" s="41">
        <v>640</v>
      </c>
      <c r="O41" s="41">
        <v>1848</v>
      </c>
      <c r="P41" s="41">
        <v>2636</v>
      </c>
      <c r="Q41" s="26" t="b">
        <f t="shared" si="2"/>
        <v>1</v>
      </c>
      <c r="R41" s="26" t="b">
        <f t="shared" si="3"/>
        <v>1</v>
      </c>
    </row>
    <row r="42" spans="1:18" x14ac:dyDescent="0.25">
      <c r="A42" s="43" t="s">
        <v>786</v>
      </c>
      <c r="B42" s="43" t="s">
        <v>76</v>
      </c>
      <c r="C42" s="41">
        <v>0</v>
      </c>
      <c r="D42" s="41">
        <v>0</v>
      </c>
      <c r="E42" s="41">
        <v>4702</v>
      </c>
      <c r="F42" s="41">
        <v>6588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11205</v>
      </c>
      <c r="M42" s="41">
        <v>4633</v>
      </c>
      <c r="N42" s="41">
        <v>3574</v>
      </c>
      <c r="O42" s="41">
        <v>9335</v>
      </c>
      <c r="P42" s="41">
        <v>21367</v>
      </c>
      <c r="Q42" s="26" t="b">
        <f t="shared" si="2"/>
        <v>1</v>
      </c>
      <c r="R42" s="26" t="b">
        <f t="shared" si="3"/>
        <v>1</v>
      </c>
    </row>
    <row r="43" spans="1:18" x14ac:dyDescent="0.25">
      <c r="A43" s="43" t="s">
        <v>787</v>
      </c>
      <c r="B43" s="43" t="s">
        <v>77</v>
      </c>
      <c r="C43" s="41">
        <v>0</v>
      </c>
      <c r="D43" s="41">
        <v>0</v>
      </c>
      <c r="E43" s="41">
        <v>18730</v>
      </c>
      <c r="F43" s="41">
        <v>12875</v>
      </c>
      <c r="G43" s="41">
        <v>1733</v>
      </c>
      <c r="H43" s="41">
        <v>654</v>
      </c>
      <c r="I43" s="41">
        <v>0</v>
      </c>
      <c r="J43" s="41">
        <v>0</v>
      </c>
      <c r="K43" s="41">
        <v>2982</v>
      </c>
      <c r="L43" s="41">
        <v>23</v>
      </c>
      <c r="M43" s="41">
        <v>4</v>
      </c>
      <c r="N43" s="41">
        <v>0</v>
      </c>
      <c r="O43" s="41">
        <v>23449</v>
      </c>
      <c r="P43" s="41">
        <v>13552</v>
      </c>
      <c r="Q43" s="26" t="b">
        <f t="shared" si="2"/>
        <v>1</v>
      </c>
      <c r="R43" s="26" t="b">
        <f t="shared" si="3"/>
        <v>1</v>
      </c>
    </row>
    <row r="44" spans="1:18" x14ac:dyDescent="0.25">
      <c r="A44" s="43" t="s">
        <v>788</v>
      </c>
      <c r="B44" s="43" t="s">
        <v>78</v>
      </c>
      <c r="C44" s="41">
        <v>2977412</v>
      </c>
      <c r="D44" s="41">
        <v>2317778</v>
      </c>
      <c r="E44" s="41">
        <v>25061</v>
      </c>
      <c r="F44" s="41">
        <v>27850</v>
      </c>
      <c r="G44" s="41">
        <v>1830</v>
      </c>
      <c r="H44" s="41">
        <v>56</v>
      </c>
      <c r="I44" s="41">
        <v>0</v>
      </c>
      <c r="J44" s="41">
        <v>0</v>
      </c>
      <c r="K44" s="41">
        <v>31278</v>
      </c>
      <c r="L44" s="41">
        <v>29339</v>
      </c>
      <c r="M44" s="41">
        <v>24697</v>
      </c>
      <c r="N44" s="41">
        <v>19677</v>
      </c>
      <c r="O44" s="41">
        <v>3060278</v>
      </c>
      <c r="P44" s="41">
        <v>2394700</v>
      </c>
      <c r="Q44" s="26" t="b">
        <f t="shared" si="2"/>
        <v>1</v>
      </c>
      <c r="R44" s="26" t="b">
        <f t="shared" si="3"/>
        <v>1</v>
      </c>
    </row>
    <row r="45" spans="1:18" x14ac:dyDescent="0.25">
      <c r="A45" s="43" t="s">
        <v>789</v>
      </c>
      <c r="B45" s="43" t="s">
        <v>79</v>
      </c>
      <c r="C45" s="41">
        <v>0</v>
      </c>
      <c r="D45" s="41">
        <v>0</v>
      </c>
      <c r="E45" s="41">
        <v>1181</v>
      </c>
      <c r="F45" s="41">
        <v>1048</v>
      </c>
      <c r="G45" s="41">
        <v>202</v>
      </c>
      <c r="H45" s="41">
        <v>1380</v>
      </c>
      <c r="I45" s="41">
        <v>0</v>
      </c>
      <c r="J45" s="41">
        <v>0</v>
      </c>
      <c r="K45" s="41">
        <v>515</v>
      </c>
      <c r="L45" s="41">
        <v>0</v>
      </c>
      <c r="M45" s="41">
        <v>460</v>
      </c>
      <c r="N45" s="41">
        <v>276</v>
      </c>
      <c r="O45" s="41">
        <v>2358</v>
      </c>
      <c r="P45" s="41">
        <v>2704</v>
      </c>
      <c r="Q45" s="26" t="b">
        <f t="shared" si="2"/>
        <v>1</v>
      </c>
      <c r="R45" s="26" t="b">
        <f t="shared" si="3"/>
        <v>1</v>
      </c>
    </row>
    <row r="46" spans="1:18" x14ac:dyDescent="0.25">
      <c r="A46" s="43" t="s">
        <v>790</v>
      </c>
      <c r="B46" s="43" t="s">
        <v>80</v>
      </c>
      <c r="C46" s="41">
        <v>0</v>
      </c>
      <c r="D46" s="41">
        <v>0</v>
      </c>
      <c r="E46" s="41">
        <v>1932</v>
      </c>
      <c r="F46" s="41">
        <v>2317</v>
      </c>
      <c r="G46" s="41">
        <v>0</v>
      </c>
      <c r="H46" s="41">
        <v>0</v>
      </c>
      <c r="I46" s="41">
        <v>0</v>
      </c>
      <c r="J46" s="41">
        <v>0</v>
      </c>
      <c r="K46" s="41">
        <v>390</v>
      </c>
      <c r="L46" s="41">
        <v>0</v>
      </c>
      <c r="M46" s="41">
        <v>12</v>
      </c>
      <c r="N46" s="41">
        <v>0</v>
      </c>
      <c r="O46" s="41">
        <v>2334</v>
      </c>
      <c r="P46" s="41">
        <v>2317</v>
      </c>
      <c r="Q46" s="26" t="b">
        <f t="shared" si="2"/>
        <v>1</v>
      </c>
      <c r="R46" s="26" t="b">
        <f t="shared" si="3"/>
        <v>1</v>
      </c>
    </row>
    <row r="47" spans="1:18" x14ac:dyDescent="0.25">
      <c r="A47" s="43" t="s">
        <v>791</v>
      </c>
      <c r="B47" s="43" t="s">
        <v>81</v>
      </c>
      <c r="C47" s="41">
        <v>0</v>
      </c>
      <c r="D47" s="41">
        <v>0</v>
      </c>
      <c r="E47" s="41">
        <v>15490</v>
      </c>
      <c r="F47" s="41">
        <v>8032</v>
      </c>
      <c r="G47" s="41">
        <v>3583</v>
      </c>
      <c r="H47" s="41">
        <v>0</v>
      </c>
      <c r="I47" s="41">
        <v>0</v>
      </c>
      <c r="J47" s="41">
        <v>0</v>
      </c>
      <c r="K47" s="41">
        <v>3293</v>
      </c>
      <c r="L47" s="41">
        <v>4810</v>
      </c>
      <c r="M47" s="41">
        <v>0</v>
      </c>
      <c r="N47" s="41">
        <v>0</v>
      </c>
      <c r="O47" s="41">
        <v>22366</v>
      </c>
      <c r="P47" s="41">
        <v>12842</v>
      </c>
      <c r="Q47" s="26" t="b">
        <f t="shared" si="2"/>
        <v>1</v>
      </c>
      <c r="R47" s="26" t="b">
        <f t="shared" si="3"/>
        <v>1</v>
      </c>
    </row>
    <row r="48" spans="1:18" x14ac:dyDescent="0.25">
      <c r="A48" s="43" t="s">
        <v>792</v>
      </c>
      <c r="B48" s="43" t="s">
        <v>82</v>
      </c>
      <c r="C48" s="41">
        <v>0</v>
      </c>
      <c r="D48" s="41">
        <v>0</v>
      </c>
      <c r="E48" s="41">
        <v>10243</v>
      </c>
      <c r="F48" s="41">
        <v>4408</v>
      </c>
      <c r="G48" s="41">
        <v>1848</v>
      </c>
      <c r="H48" s="41">
        <v>1794</v>
      </c>
      <c r="I48" s="41">
        <v>0</v>
      </c>
      <c r="J48" s="41">
        <v>0</v>
      </c>
      <c r="K48" s="41">
        <v>2003</v>
      </c>
      <c r="L48" s="41">
        <v>2222</v>
      </c>
      <c r="M48" s="41">
        <v>849</v>
      </c>
      <c r="N48" s="41">
        <v>387</v>
      </c>
      <c r="O48" s="41">
        <v>14943</v>
      </c>
      <c r="P48" s="41">
        <v>8811</v>
      </c>
      <c r="Q48" s="26" t="b">
        <f t="shared" si="2"/>
        <v>1</v>
      </c>
      <c r="R48" s="26" t="b">
        <f t="shared" si="3"/>
        <v>1</v>
      </c>
    </row>
    <row r="49" spans="1:18" x14ac:dyDescent="0.25">
      <c r="A49" s="43" t="s">
        <v>793</v>
      </c>
      <c r="B49" s="43" t="s">
        <v>83</v>
      </c>
      <c r="C49" s="41">
        <v>0</v>
      </c>
      <c r="D49" s="41">
        <v>0</v>
      </c>
      <c r="E49" s="41">
        <v>7749</v>
      </c>
      <c r="F49" s="41">
        <v>4174</v>
      </c>
      <c r="G49" s="41">
        <v>0</v>
      </c>
      <c r="H49" s="41">
        <v>1747</v>
      </c>
      <c r="I49" s="41">
        <v>4010</v>
      </c>
      <c r="J49" s="41">
        <v>129</v>
      </c>
      <c r="K49" s="41">
        <v>211</v>
      </c>
      <c r="L49" s="41">
        <v>774</v>
      </c>
      <c r="M49" s="41">
        <v>0</v>
      </c>
      <c r="N49" s="41">
        <v>0</v>
      </c>
      <c r="O49" s="41">
        <v>11970</v>
      </c>
      <c r="P49" s="41">
        <v>6824</v>
      </c>
      <c r="Q49" s="26" t="b">
        <f t="shared" si="2"/>
        <v>1</v>
      </c>
      <c r="R49" s="26" t="b">
        <f t="shared" si="3"/>
        <v>1</v>
      </c>
    </row>
    <row r="50" spans="1:18" x14ac:dyDescent="0.25">
      <c r="A50" s="43" t="s">
        <v>794</v>
      </c>
      <c r="B50" s="43" t="s">
        <v>84</v>
      </c>
      <c r="C50" s="41">
        <v>0</v>
      </c>
      <c r="D50" s="41">
        <v>0</v>
      </c>
      <c r="E50" s="41">
        <v>174521</v>
      </c>
      <c r="F50" s="41">
        <v>144197</v>
      </c>
      <c r="G50" s="41">
        <v>1862175</v>
      </c>
      <c r="H50" s="41">
        <v>1594727</v>
      </c>
      <c r="I50" s="41">
        <v>686300</v>
      </c>
      <c r="J50" s="41">
        <v>513293</v>
      </c>
      <c r="K50" s="41">
        <v>7026</v>
      </c>
      <c r="L50" s="41">
        <v>0</v>
      </c>
      <c r="M50" s="41">
        <v>164701</v>
      </c>
      <c r="N50" s="41">
        <v>188369</v>
      </c>
      <c r="O50" s="41">
        <v>2894723</v>
      </c>
      <c r="P50" s="41">
        <v>2440586</v>
      </c>
      <c r="Q50" s="26" t="b">
        <f t="shared" si="2"/>
        <v>1</v>
      </c>
      <c r="R50" s="26" t="b">
        <f t="shared" si="3"/>
        <v>1</v>
      </c>
    </row>
    <row r="51" spans="1:18" x14ac:dyDescent="0.25">
      <c r="A51" s="43" t="s">
        <v>795</v>
      </c>
      <c r="B51" s="43" t="s">
        <v>85</v>
      </c>
      <c r="C51" s="41">
        <v>0</v>
      </c>
      <c r="D51" s="41">
        <v>0</v>
      </c>
      <c r="E51" s="41">
        <v>23002</v>
      </c>
      <c r="F51" s="41">
        <v>57588</v>
      </c>
      <c r="G51" s="41">
        <v>0</v>
      </c>
      <c r="H51" s="41">
        <v>0</v>
      </c>
      <c r="I51" s="41">
        <v>0</v>
      </c>
      <c r="J51" s="41">
        <v>0</v>
      </c>
      <c r="K51" s="41">
        <v>4039</v>
      </c>
      <c r="L51" s="41">
        <v>3264</v>
      </c>
      <c r="M51" s="41">
        <v>243791</v>
      </c>
      <c r="N51" s="41">
        <v>254747</v>
      </c>
      <c r="O51" s="41">
        <v>270832</v>
      </c>
      <c r="P51" s="41">
        <v>315599</v>
      </c>
      <c r="Q51" s="26" t="b">
        <f t="shared" si="2"/>
        <v>1</v>
      </c>
      <c r="R51" s="26" t="b">
        <f t="shared" si="3"/>
        <v>1</v>
      </c>
    </row>
    <row r="52" spans="1:18" x14ac:dyDescent="0.25">
      <c r="A52" s="67" t="s">
        <v>38</v>
      </c>
      <c r="B52" s="67"/>
      <c r="C52" s="45">
        <v>5447278</v>
      </c>
      <c r="D52" s="45">
        <v>4675513</v>
      </c>
      <c r="E52" s="45">
        <v>3308713</v>
      </c>
      <c r="F52" s="45">
        <v>2859735</v>
      </c>
      <c r="G52" s="45">
        <v>2345839</v>
      </c>
      <c r="H52" s="45">
        <v>1917092</v>
      </c>
      <c r="I52" s="45">
        <v>3691972</v>
      </c>
      <c r="J52" s="45">
        <v>2558620</v>
      </c>
      <c r="K52" s="45">
        <v>479258</v>
      </c>
      <c r="L52" s="45">
        <v>506265</v>
      </c>
      <c r="M52" s="45">
        <v>988787</v>
      </c>
      <c r="N52" s="45">
        <v>961413</v>
      </c>
      <c r="O52" s="45">
        <v>16261847</v>
      </c>
      <c r="P52" s="45">
        <v>13478638</v>
      </c>
      <c r="Q52" s="26" t="b">
        <f t="shared" si="2"/>
        <v>1</v>
      </c>
      <c r="R52" s="26" t="b">
        <f t="shared" si="3"/>
        <v>1</v>
      </c>
    </row>
    <row r="53" spans="1:18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8" x14ac:dyDescent="0.2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8" x14ac:dyDescent="0.2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8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8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8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8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8" x14ac:dyDescent="0.25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8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8" x14ac:dyDescent="0.2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8" x14ac:dyDescent="0.2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8" x14ac:dyDescent="0.2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3:16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3:16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3:16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3:16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3:16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3:16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3:16" x14ac:dyDescent="0.2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3:16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3:16" x14ac:dyDescent="0.2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3:16" x14ac:dyDescent="0.25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3:16" x14ac:dyDescent="0.25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3:16" x14ac:dyDescent="0.25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3:16" x14ac:dyDescent="0.25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3:16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3:16" x14ac:dyDescent="0.25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3:16" x14ac:dyDescent="0.25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3:16" x14ac:dyDescent="0.25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3:16" x14ac:dyDescent="0.25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3:16" x14ac:dyDescent="0.25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3:16" x14ac:dyDescent="0.2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3:16" x14ac:dyDescent="0.25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3:16" x14ac:dyDescent="0.2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3:16" x14ac:dyDescent="0.2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3:16" x14ac:dyDescent="0.25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3:16" x14ac:dyDescent="0.2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3:16" x14ac:dyDescent="0.25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3:16" x14ac:dyDescent="0.25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3:16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</row>
    <row r="93" spans="3:16" x14ac:dyDescent="0.25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3:16" x14ac:dyDescent="0.2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3:16" x14ac:dyDescent="0.2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3:16" x14ac:dyDescent="0.2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</row>
    <row r="97" spans="3:16" x14ac:dyDescent="0.2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3:16" x14ac:dyDescent="0.25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3:16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</row>
    <row r="100" spans="3:16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3:16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3:16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3:16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3:16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3:16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3:16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3:16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3:16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3:16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3:16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3:16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3:16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3:16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3:16" x14ac:dyDescent="0.2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3:16" x14ac:dyDescent="0.25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3:16" x14ac:dyDescent="0.25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3:16" x14ac:dyDescent="0.25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3:16" x14ac:dyDescent="0.2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3:16" x14ac:dyDescent="0.2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3:16" x14ac:dyDescent="0.2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3:16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3:16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3:16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3:16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3:16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3:16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3:16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3:16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3:16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3:16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3:16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3:16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3:16" x14ac:dyDescent="0.25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3:16" x14ac:dyDescent="0.2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3:16" x14ac:dyDescent="0.25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3:16" x14ac:dyDescent="0.2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3:16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3:16" x14ac:dyDescent="0.25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3:16" x14ac:dyDescent="0.25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3:16" x14ac:dyDescent="0.25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3:16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3:16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3:16" x14ac:dyDescent="0.25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3:16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3:16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3:16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3:16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3:16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3:16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3:16" x14ac:dyDescent="0.25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3:16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3:16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3:16" x14ac:dyDescent="0.25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3:16" x14ac:dyDescent="0.25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3:16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3:16" x14ac:dyDescent="0.2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3:16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3:16" x14ac:dyDescent="0.2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3:16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3:16" x14ac:dyDescent="0.25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3:16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3:16" x14ac:dyDescent="0.25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3:16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3:16" x14ac:dyDescent="0.25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3:16" x14ac:dyDescent="0.25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3:16" x14ac:dyDescent="0.25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3:16" x14ac:dyDescent="0.25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3:16" x14ac:dyDescent="0.25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3:16" x14ac:dyDescent="0.2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3:16" x14ac:dyDescent="0.2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3:16" x14ac:dyDescent="0.25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3:16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3:16" x14ac:dyDescent="0.25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3:16" x14ac:dyDescent="0.25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3:16" x14ac:dyDescent="0.25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3:16" x14ac:dyDescent="0.25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3:16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3:16" x14ac:dyDescent="0.25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3:16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3:16" x14ac:dyDescent="0.2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3:16" x14ac:dyDescent="0.25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3:16" x14ac:dyDescent="0.25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3:16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3:16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3:16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3:16" x14ac:dyDescent="0.25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3:16" x14ac:dyDescent="0.25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3:16" x14ac:dyDescent="0.25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3:16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3:16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3:16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3:16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3:16" x14ac:dyDescent="0.25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3:16" x14ac:dyDescent="0.25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3:16" x14ac:dyDescent="0.25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3:16" x14ac:dyDescent="0.25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3:16" x14ac:dyDescent="0.25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3:16" x14ac:dyDescent="0.2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3:16" x14ac:dyDescent="0.25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3:16" x14ac:dyDescent="0.25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3:16" x14ac:dyDescent="0.25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3:16" x14ac:dyDescent="0.25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3:16" x14ac:dyDescent="0.25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3:16" x14ac:dyDescent="0.25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  <row r="205" spans="3:16" x14ac:dyDescent="0.25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</row>
    <row r="206" spans="3:16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</row>
    <row r="207" spans="3:16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3:16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3:16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</row>
    <row r="210" spans="3:16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3:16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</row>
    <row r="212" spans="3:16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3:16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</row>
    <row r="214" spans="3:16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</row>
    <row r="215" spans="3:16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</row>
    <row r="216" spans="3:16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3:16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</row>
    <row r="218" spans="3:16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</row>
    <row r="219" spans="3:16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</row>
    <row r="220" spans="3:16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3:16" x14ac:dyDescent="0.25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3:16" x14ac:dyDescent="0.25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</row>
    <row r="223" spans="3:16" x14ac:dyDescent="0.25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</row>
    <row r="224" spans="3:16" x14ac:dyDescent="0.25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3:16" x14ac:dyDescent="0.25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</row>
    <row r="226" spans="3:16" x14ac:dyDescent="0.25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3:16" x14ac:dyDescent="0.25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3:16" x14ac:dyDescent="0.25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3:16" x14ac:dyDescent="0.25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3:16" x14ac:dyDescent="0.25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3:16" x14ac:dyDescent="0.25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</row>
    <row r="232" spans="3:16" x14ac:dyDescent="0.25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3:16" x14ac:dyDescent="0.25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3:16" x14ac:dyDescent="0.25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</row>
    <row r="235" spans="3:16" x14ac:dyDescent="0.25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3:16" x14ac:dyDescent="0.25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3:16" x14ac:dyDescent="0.25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3:16" x14ac:dyDescent="0.25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</row>
    <row r="239" spans="3:16" x14ac:dyDescent="0.25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3:16" x14ac:dyDescent="0.25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3:16" x14ac:dyDescent="0.25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3:16" x14ac:dyDescent="0.25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3:16" x14ac:dyDescent="0.25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3:16" x14ac:dyDescent="0.25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3:16" x14ac:dyDescent="0.25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3:16" x14ac:dyDescent="0.25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3:16" x14ac:dyDescent="0.25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3:16" x14ac:dyDescent="0.25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</row>
    <row r="249" spans="3:16" x14ac:dyDescent="0.25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3:16" x14ac:dyDescent="0.25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1" spans="3:16" x14ac:dyDescent="0.25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3:16" x14ac:dyDescent="0.25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</row>
    <row r="253" spans="3:16" x14ac:dyDescent="0.25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3:16" x14ac:dyDescent="0.25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3:16" x14ac:dyDescent="0.25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3:16" x14ac:dyDescent="0.25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</row>
    <row r="257" spans="3:16" x14ac:dyDescent="0.25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3:16" x14ac:dyDescent="0.25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3:16" x14ac:dyDescent="0.25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</row>
    <row r="260" spans="3:16" x14ac:dyDescent="0.25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</row>
    <row r="261" spans="3:16" x14ac:dyDescent="0.25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</row>
    <row r="262" spans="3:16" x14ac:dyDescent="0.25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</sheetData>
  <mergeCells count="9">
    <mergeCell ref="K3:L3"/>
    <mergeCell ref="M3:N3"/>
    <mergeCell ref="O3:P3"/>
    <mergeCell ref="A52:B5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zoomScaleNormal="100" workbookViewId="0">
      <selection activeCell="F27" sqref="F27"/>
    </sheetView>
  </sheetViews>
  <sheetFormatPr defaultColWidth="8.88671875" defaultRowHeight="13.2" x14ac:dyDescent="0.25"/>
  <cols>
    <col min="1" max="1" width="5" style="37" customWidth="1"/>
    <col min="2" max="2" width="98.6640625" style="2" customWidth="1"/>
    <col min="3" max="16" width="15.6640625" style="2" customWidth="1"/>
    <col min="17" max="18" width="8.88671875" style="31"/>
    <col min="19" max="16384" width="8.88671875" style="2"/>
  </cols>
  <sheetData>
    <row r="1" spans="1:18" ht="13.8" x14ac:dyDescent="0.25">
      <c r="B1" s="35" t="s">
        <v>1036</v>
      </c>
    </row>
    <row r="3" spans="1:18" s="16" customFormat="1" ht="27.6" customHeight="1" x14ac:dyDescent="0.25">
      <c r="A3" s="68"/>
      <c r="B3" s="64"/>
      <c r="C3" s="65" t="s">
        <v>0</v>
      </c>
      <c r="D3" s="66"/>
      <c r="E3" s="65" t="s">
        <v>1</v>
      </c>
      <c r="F3" s="66"/>
      <c r="G3" s="65" t="s">
        <v>2</v>
      </c>
      <c r="H3" s="66"/>
      <c r="I3" s="65" t="s">
        <v>3</v>
      </c>
      <c r="J3" s="66"/>
      <c r="K3" s="65" t="s">
        <v>4</v>
      </c>
      <c r="L3" s="66"/>
      <c r="M3" s="65" t="s">
        <v>5</v>
      </c>
      <c r="N3" s="66"/>
      <c r="O3" s="65" t="s">
        <v>736</v>
      </c>
      <c r="P3" s="66"/>
      <c r="Q3" s="28"/>
      <c r="R3" s="28"/>
    </row>
    <row r="4" spans="1:18" s="15" customFormat="1" x14ac:dyDescent="0.25">
      <c r="A4" s="64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44" t="s">
        <v>7</v>
      </c>
      <c r="Q4" s="29"/>
      <c r="R4" s="29"/>
    </row>
    <row r="5" spans="1:18" x14ac:dyDescent="0.25">
      <c r="A5" s="43" t="s">
        <v>749</v>
      </c>
      <c r="B5" s="43" t="s">
        <v>86</v>
      </c>
      <c r="C5" s="41">
        <v>1326</v>
      </c>
      <c r="D5" s="41">
        <v>0</v>
      </c>
      <c r="E5" s="41">
        <v>1764</v>
      </c>
      <c r="F5" s="41">
        <v>223</v>
      </c>
      <c r="G5" s="41">
        <v>1148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8793</v>
      </c>
      <c r="N5" s="41">
        <v>9749</v>
      </c>
      <c r="O5" s="41">
        <v>13031</v>
      </c>
      <c r="P5" s="41">
        <v>9972</v>
      </c>
      <c r="Q5" s="30" t="b">
        <f>(C5+E5+G5+I5+K5+M5)=O5</f>
        <v>1</v>
      </c>
      <c r="R5" s="30" t="b">
        <f>(D5+F5+H5+J5+L5+N5)=P5</f>
        <v>1</v>
      </c>
    </row>
    <row r="6" spans="1:18" x14ac:dyDescent="0.25">
      <c r="A6" s="43" t="s">
        <v>750</v>
      </c>
      <c r="B6" s="43" t="s">
        <v>87</v>
      </c>
      <c r="C6" s="41">
        <v>79927</v>
      </c>
      <c r="D6" s="41">
        <v>209232</v>
      </c>
      <c r="E6" s="41">
        <v>14043</v>
      </c>
      <c r="F6" s="41">
        <v>10085</v>
      </c>
      <c r="G6" s="41">
        <v>9617</v>
      </c>
      <c r="H6" s="41">
        <v>4220</v>
      </c>
      <c r="I6" s="41">
        <v>1434002</v>
      </c>
      <c r="J6" s="41">
        <v>1153741</v>
      </c>
      <c r="K6" s="41">
        <v>0</v>
      </c>
      <c r="L6" s="41">
        <v>0</v>
      </c>
      <c r="M6" s="41">
        <v>18015</v>
      </c>
      <c r="N6" s="41">
        <v>18399</v>
      </c>
      <c r="O6" s="41">
        <v>1555604</v>
      </c>
      <c r="P6" s="41">
        <v>1395677</v>
      </c>
      <c r="Q6" s="30" t="b">
        <f t="shared" ref="Q6:Q38" si="0">(C6+E6+G6+I6+K6+M6)=O6</f>
        <v>1</v>
      </c>
      <c r="R6" s="30" t="b">
        <f t="shared" ref="R6:R38" si="1">(D6+F6+H6+J6+L6+N6)=P6</f>
        <v>1</v>
      </c>
    </row>
    <row r="7" spans="1:18" x14ac:dyDescent="0.25">
      <c r="A7" s="43" t="s">
        <v>751</v>
      </c>
      <c r="B7" s="43" t="s">
        <v>88</v>
      </c>
      <c r="C7" s="41">
        <v>889885</v>
      </c>
      <c r="D7" s="41">
        <v>587620</v>
      </c>
      <c r="E7" s="41">
        <v>209565</v>
      </c>
      <c r="F7" s="41">
        <v>188989</v>
      </c>
      <c r="G7" s="41">
        <v>902</v>
      </c>
      <c r="H7" s="41">
        <v>0</v>
      </c>
      <c r="I7" s="41">
        <v>22568</v>
      </c>
      <c r="J7" s="41">
        <v>472868</v>
      </c>
      <c r="K7" s="41">
        <v>0</v>
      </c>
      <c r="L7" s="41">
        <v>0</v>
      </c>
      <c r="M7" s="41">
        <v>164263</v>
      </c>
      <c r="N7" s="41">
        <v>164110</v>
      </c>
      <c r="O7" s="41">
        <v>1287183</v>
      </c>
      <c r="P7" s="41">
        <v>1413587</v>
      </c>
      <c r="Q7" s="30" t="b">
        <f t="shared" si="0"/>
        <v>1</v>
      </c>
      <c r="R7" s="30" t="b">
        <f t="shared" si="1"/>
        <v>1</v>
      </c>
    </row>
    <row r="8" spans="1:18" x14ac:dyDescent="0.25">
      <c r="A8" s="43" t="s">
        <v>752</v>
      </c>
      <c r="B8" s="43" t="s">
        <v>89</v>
      </c>
      <c r="C8" s="41">
        <v>0</v>
      </c>
      <c r="D8" s="41">
        <v>0</v>
      </c>
      <c r="E8" s="41">
        <v>1661</v>
      </c>
      <c r="F8" s="41">
        <v>3279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2835</v>
      </c>
      <c r="N8" s="41">
        <v>3492</v>
      </c>
      <c r="O8" s="41">
        <v>4496</v>
      </c>
      <c r="P8" s="41">
        <v>6771</v>
      </c>
      <c r="Q8" s="30" t="b">
        <f t="shared" si="0"/>
        <v>1</v>
      </c>
      <c r="R8" s="30" t="b">
        <f t="shared" si="1"/>
        <v>1</v>
      </c>
    </row>
    <row r="9" spans="1:18" x14ac:dyDescent="0.25">
      <c r="A9" s="43" t="s">
        <v>753</v>
      </c>
      <c r="B9" s="43" t="s">
        <v>90</v>
      </c>
      <c r="C9" s="41">
        <v>1057</v>
      </c>
      <c r="D9" s="41">
        <v>5569</v>
      </c>
      <c r="E9" s="41">
        <v>10091</v>
      </c>
      <c r="F9" s="41">
        <v>5498</v>
      </c>
      <c r="G9" s="41">
        <v>4424</v>
      </c>
      <c r="H9" s="41">
        <v>9105</v>
      </c>
      <c r="I9" s="41">
        <v>0</v>
      </c>
      <c r="J9" s="41">
        <v>0</v>
      </c>
      <c r="K9" s="41">
        <v>2576</v>
      </c>
      <c r="L9" s="41">
        <v>862</v>
      </c>
      <c r="M9" s="41">
        <v>6516</v>
      </c>
      <c r="N9" s="41">
        <v>6562</v>
      </c>
      <c r="O9" s="41">
        <v>24664</v>
      </c>
      <c r="P9" s="41">
        <v>27596</v>
      </c>
      <c r="Q9" s="30" t="b">
        <f t="shared" si="0"/>
        <v>1</v>
      </c>
      <c r="R9" s="30" t="b">
        <f t="shared" si="1"/>
        <v>1</v>
      </c>
    </row>
    <row r="10" spans="1:18" x14ac:dyDescent="0.25">
      <c r="A10" s="43" t="s">
        <v>754</v>
      </c>
      <c r="B10" s="43" t="s">
        <v>91</v>
      </c>
      <c r="C10" s="41">
        <v>0</v>
      </c>
      <c r="D10" s="41">
        <v>0</v>
      </c>
      <c r="E10" s="41">
        <v>2469</v>
      </c>
      <c r="F10" s="41">
        <v>1914</v>
      </c>
      <c r="G10" s="41">
        <v>0</v>
      </c>
      <c r="H10" s="41">
        <v>0</v>
      </c>
      <c r="I10" s="41">
        <v>0</v>
      </c>
      <c r="J10" s="41">
        <v>81</v>
      </c>
      <c r="K10" s="41">
        <v>279</v>
      </c>
      <c r="L10" s="41">
        <v>582</v>
      </c>
      <c r="M10" s="41">
        <v>3380</v>
      </c>
      <c r="N10" s="41">
        <v>3235</v>
      </c>
      <c r="O10" s="41">
        <v>6128</v>
      </c>
      <c r="P10" s="41">
        <v>5812</v>
      </c>
      <c r="Q10" s="30" t="b">
        <f t="shared" si="0"/>
        <v>1</v>
      </c>
      <c r="R10" s="30" t="b">
        <f t="shared" si="1"/>
        <v>1</v>
      </c>
    </row>
    <row r="11" spans="1:18" x14ac:dyDescent="0.25">
      <c r="A11" s="43" t="s">
        <v>755</v>
      </c>
      <c r="B11" s="43" t="s">
        <v>92</v>
      </c>
      <c r="C11" s="41">
        <v>0</v>
      </c>
      <c r="D11" s="41">
        <v>0</v>
      </c>
      <c r="E11" s="41">
        <v>2326</v>
      </c>
      <c r="F11" s="41">
        <v>7253</v>
      </c>
      <c r="G11" s="41">
        <v>3359</v>
      </c>
      <c r="H11" s="41">
        <v>1323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5685</v>
      </c>
      <c r="P11" s="41">
        <v>8576</v>
      </c>
      <c r="Q11" s="30" t="b">
        <f t="shared" si="0"/>
        <v>1</v>
      </c>
      <c r="R11" s="30" t="b">
        <f t="shared" si="1"/>
        <v>1</v>
      </c>
    </row>
    <row r="12" spans="1:18" x14ac:dyDescent="0.25">
      <c r="A12" s="43" t="s">
        <v>756</v>
      </c>
      <c r="B12" s="43" t="s">
        <v>93</v>
      </c>
      <c r="C12" s="41">
        <v>0</v>
      </c>
      <c r="D12" s="41">
        <v>0</v>
      </c>
      <c r="E12" s="41">
        <v>8039</v>
      </c>
      <c r="F12" s="41">
        <v>2739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36</v>
      </c>
      <c r="M12" s="41">
        <v>1515</v>
      </c>
      <c r="N12" s="41">
        <v>1753</v>
      </c>
      <c r="O12" s="41">
        <v>9554</v>
      </c>
      <c r="P12" s="41">
        <v>4528</v>
      </c>
      <c r="Q12" s="30" t="b">
        <f t="shared" si="0"/>
        <v>1</v>
      </c>
      <c r="R12" s="30" t="b">
        <f t="shared" si="1"/>
        <v>1</v>
      </c>
    </row>
    <row r="13" spans="1:18" x14ac:dyDescent="0.25">
      <c r="A13" s="43" t="s">
        <v>757</v>
      </c>
      <c r="B13" s="43" t="s">
        <v>94</v>
      </c>
      <c r="C13" s="41">
        <v>0</v>
      </c>
      <c r="D13" s="41">
        <v>0</v>
      </c>
      <c r="E13" s="41">
        <v>2835</v>
      </c>
      <c r="F13" s="41">
        <v>13201</v>
      </c>
      <c r="G13" s="41">
        <v>0</v>
      </c>
      <c r="H13" s="41">
        <v>0</v>
      </c>
      <c r="I13" s="41">
        <v>229043</v>
      </c>
      <c r="J13" s="41">
        <v>225889</v>
      </c>
      <c r="K13" s="41">
        <v>0</v>
      </c>
      <c r="L13" s="41">
        <v>0</v>
      </c>
      <c r="M13" s="41">
        <v>16138</v>
      </c>
      <c r="N13" s="41">
        <v>15846</v>
      </c>
      <c r="O13" s="41">
        <v>248016</v>
      </c>
      <c r="P13" s="41">
        <v>254936</v>
      </c>
      <c r="Q13" s="30" t="b">
        <f t="shared" si="0"/>
        <v>1</v>
      </c>
      <c r="R13" s="30" t="b">
        <f t="shared" si="1"/>
        <v>1</v>
      </c>
    </row>
    <row r="14" spans="1:18" x14ac:dyDescent="0.25">
      <c r="A14" s="43" t="s">
        <v>758</v>
      </c>
      <c r="B14" s="43" t="s">
        <v>95</v>
      </c>
      <c r="C14" s="41">
        <v>84847</v>
      </c>
      <c r="D14" s="41">
        <v>96680</v>
      </c>
      <c r="E14" s="41">
        <v>39534</v>
      </c>
      <c r="F14" s="41">
        <v>28137</v>
      </c>
      <c r="G14" s="41">
        <v>0</v>
      </c>
      <c r="H14" s="41">
        <v>0</v>
      </c>
      <c r="I14" s="41">
        <v>20757</v>
      </c>
      <c r="J14" s="41">
        <v>3301</v>
      </c>
      <c r="K14" s="41">
        <v>1177</v>
      </c>
      <c r="L14" s="41">
        <v>115</v>
      </c>
      <c r="M14" s="41">
        <v>45259</v>
      </c>
      <c r="N14" s="41">
        <v>44974</v>
      </c>
      <c r="O14" s="41">
        <v>191574</v>
      </c>
      <c r="P14" s="41">
        <v>173207</v>
      </c>
      <c r="Q14" s="30" t="b">
        <f t="shared" si="0"/>
        <v>1</v>
      </c>
      <c r="R14" s="30" t="b">
        <f t="shared" si="1"/>
        <v>1</v>
      </c>
    </row>
    <row r="15" spans="1:18" x14ac:dyDescent="0.25">
      <c r="A15" s="43" t="s">
        <v>759</v>
      </c>
      <c r="B15" s="43" t="s">
        <v>96</v>
      </c>
      <c r="C15" s="41">
        <v>0</v>
      </c>
      <c r="D15" s="41">
        <v>0</v>
      </c>
      <c r="E15" s="41">
        <v>304</v>
      </c>
      <c r="F15" s="41">
        <v>43</v>
      </c>
      <c r="G15" s="41">
        <v>0</v>
      </c>
      <c r="H15" s="41">
        <v>0</v>
      </c>
      <c r="I15" s="41">
        <v>0</v>
      </c>
      <c r="J15" s="41">
        <v>38</v>
      </c>
      <c r="K15" s="41">
        <v>0</v>
      </c>
      <c r="L15" s="41">
        <v>0</v>
      </c>
      <c r="M15" s="41">
        <v>1596</v>
      </c>
      <c r="N15" s="41">
        <v>1682</v>
      </c>
      <c r="O15" s="41">
        <v>1900</v>
      </c>
      <c r="P15" s="41">
        <v>1763</v>
      </c>
      <c r="Q15" s="30" t="b">
        <f t="shared" si="0"/>
        <v>1</v>
      </c>
      <c r="R15" s="30" t="b">
        <f t="shared" si="1"/>
        <v>1</v>
      </c>
    </row>
    <row r="16" spans="1:18" x14ac:dyDescent="0.25">
      <c r="A16" s="43" t="s">
        <v>760</v>
      </c>
      <c r="B16" s="43" t="s">
        <v>97</v>
      </c>
      <c r="C16" s="41">
        <v>14311</v>
      </c>
      <c r="D16" s="41">
        <v>26864</v>
      </c>
      <c r="E16" s="41">
        <v>11735</v>
      </c>
      <c r="F16" s="41">
        <v>15233</v>
      </c>
      <c r="G16" s="41">
        <v>0</v>
      </c>
      <c r="H16" s="41">
        <v>0</v>
      </c>
      <c r="I16" s="41">
        <v>9131</v>
      </c>
      <c r="J16" s="41">
        <v>14283</v>
      </c>
      <c r="K16" s="41">
        <v>9820</v>
      </c>
      <c r="L16" s="41">
        <v>16513</v>
      </c>
      <c r="M16" s="41">
        <v>41192</v>
      </c>
      <c r="N16" s="41">
        <v>40258</v>
      </c>
      <c r="O16" s="41">
        <v>86189</v>
      </c>
      <c r="P16" s="41">
        <v>113151</v>
      </c>
      <c r="Q16" s="30" t="b">
        <f t="shared" si="0"/>
        <v>1</v>
      </c>
      <c r="R16" s="30" t="b">
        <f t="shared" si="1"/>
        <v>1</v>
      </c>
    </row>
    <row r="17" spans="1:18" x14ac:dyDescent="0.25">
      <c r="A17" s="43" t="s">
        <v>761</v>
      </c>
      <c r="B17" s="43" t="s">
        <v>98</v>
      </c>
      <c r="C17" s="41">
        <v>26718</v>
      </c>
      <c r="D17" s="41">
        <v>0</v>
      </c>
      <c r="E17" s="41">
        <v>7166</v>
      </c>
      <c r="F17" s="41">
        <v>1665</v>
      </c>
      <c r="G17" s="41">
        <v>947</v>
      </c>
      <c r="H17" s="41">
        <v>0</v>
      </c>
      <c r="I17" s="41">
        <v>13473</v>
      </c>
      <c r="J17" s="41">
        <v>29786</v>
      </c>
      <c r="K17" s="41">
        <v>43</v>
      </c>
      <c r="L17" s="41">
        <v>345</v>
      </c>
      <c r="M17" s="41">
        <v>4428</v>
      </c>
      <c r="N17" s="41">
        <v>12254</v>
      </c>
      <c r="O17" s="41">
        <v>52775</v>
      </c>
      <c r="P17" s="41">
        <v>44050</v>
      </c>
      <c r="Q17" s="30" t="b">
        <f t="shared" si="0"/>
        <v>1</v>
      </c>
      <c r="R17" s="30" t="b">
        <f t="shared" si="1"/>
        <v>1</v>
      </c>
    </row>
    <row r="18" spans="1:18" x14ac:dyDescent="0.25">
      <c r="A18" s="43" t="s">
        <v>762</v>
      </c>
      <c r="B18" s="43" t="s">
        <v>99</v>
      </c>
      <c r="C18" s="41">
        <v>603124</v>
      </c>
      <c r="D18" s="41">
        <v>467233</v>
      </c>
      <c r="E18" s="41">
        <v>288506</v>
      </c>
      <c r="F18" s="41">
        <v>49123</v>
      </c>
      <c r="G18" s="41">
        <v>51651</v>
      </c>
      <c r="H18" s="41">
        <v>92667</v>
      </c>
      <c r="I18" s="41">
        <v>2678</v>
      </c>
      <c r="J18" s="41">
        <v>6462</v>
      </c>
      <c r="K18" s="41">
        <v>30</v>
      </c>
      <c r="L18" s="41">
        <v>158</v>
      </c>
      <c r="M18" s="41">
        <v>0</v>
      </c>
      <c r="N18" s="41">
        <v>45562</v>
      </c>
      <c r="O18" s="41">
        <v>945989</v>
      </c>
      <c r="P18" s="41">
        <v>661205</v>
      </c>
      <c r="Q18" s="30" t="b">
        <f t="shared" si="0"/>
        <v>1</v>
      </c>
      <c r="R18" s="30" t="b">
        <f t="shared" si="1"/>
        <v>1</v>
      </c>
    </row>
    <row r="19" spans="1:18" x14ac:dyDescent="0.25">
      <c r="A19" s="43" t="s">
        <v>763</v>
      </c>
      <c r="B19" s="43" t="s">
        <v>100</v>
      </c>
      <c r="C19" s="41">
        <v>13396</v>
      </c>
      <c r="D19" s="41">
        <v>28952</v>
      </c>
      <c r="E19" s="41">
        <v>6596</v>
      </c>
      <c r="F19" s="41">
        <v>5364</v>
      </c>
      <c r="G19" s="41">
        <v>0</v>
      </c>
      <c r="H19" s="41">
        <v>450</v>
      </c>
      <c r="I19" s="41">
        <v>0</v>
      </c>
      <c r="J19" s="41">
        <v>0</v>
      </c>
      <c r="K19" s="41">
        <v>8976</v>
      </c>
      <c r="L19" s="41">
        <v>4490</v>
      </c>
      <c r="M19" s="41">
        <v>814</v>
      </c>
      <c r="N19" s="41">
        <v>1721</v>
      </c>
      <c r="O19" s="41">
        <v>29782</v>
      </c>
      <c r="P19" s="41">
        <v>40977</v>
      </c>
      <c r="Q19" s="30" t="b">
        <f t="shared" si="0"/>
        <v>1</v>
      </c>
      <c r="R19" s="30" t="b">
        <f t="shared" si="1"/>
        <v>1</v>
      </c>
    </row>
    <row r="20" spans="1:18" x14ac:dyDescent="0.25">
      <c r="A20" s="43" t="s">
        <v>764</v>
      </c>
      <c r="B20" s="43" t="s">
        <v>101</v>
      </c>
      <c r="C20" s="41">
        <v>0</v>
      </c>
      <c r="D20" s="41">
        <v>0</v>
      </c>
      <c r="E20" s="41">
        <v>911</v>
      </c>
      <c r="F20" s="41">
        <v>2582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1559</v>
      </c>
      <c r="N20" s="41">
        <v>2433</v>
      </c>
      <c r="O20" s="41">
        <v>2470</v>
      </c>
      <c r="P20" s="41">
        <v>5015</v>
      </c>
      <c r="Q20" s="30" t="b">
        <f t="shared" si="0"/>
        <v>1</v>
      </c>
      <c r="R20" s="30" t="b">
        <f t="shared" si="1"/>
        <v>1</v>
      </c>
    </row>
    <row r="21" spans="1:18" x14ac:dyDescent="0.25">
      <c r="A21" s="43" t="s">
        <v>765</v>
      </c>
      <c r="B21" s="43" t="s">
        <v>102</v>
      </c>
      <c r="C21" s="41">
        <v>5626</v>
      </c>
      <c r="D21" s="41">
        <v>6723</v>
      </c>
      <c r="E21" s="41">
        <v>2340</v>
      </c>
      <c r="F21" s="41">
        <v>1848</v>
      </c>
      <c r="G21" s="41">
        <v>51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4452</v>
      </c>
      <c r="N21" s="41">
        <v>1550</v>
      </c>
      <c r="O21" s="41">
        <v>12469</v>
      </c>
      <c r="P21" s="41">
        <v>10121</v>
      </c>
      <c r="Q21" s="30" t="b">
        <f t="shared" si="0"/>
        <v>1</v>
      </c>
      <c r="R21" s="30" t="b">
        <f t="shared" si="1"/>
        <v>1</v>
      </c>
    </row>
    <row r="22" spans="1:18" x14ac:dyDescent="0.25">
      <c r="A22" s="43" t="s">
        <v>766</v>
      </c>
      <c r="B22" s="43" t="s">
        <v>103</v>
      </c>
      <c r="C22" s="41">
        <v>201088</v>
      </c>
      <c r="D22" s="41">
        <v>259166</v>
      </c>
      <c r="E22" s="41">
        <v>7059</v>
      </c>
      <c r="F22" s="41">
        <v>23295</v>
      </c>
      <c r="G22" s="41">
        <v>0</v>
      </c>
      <c r="H22" s="41">
        <v>12</v>
      </c>
      <c r="I22" s="41">
        <v>322883</v>
      </c>
      <c r="J22" s="41">
        <v>473323</v>
      </c>
      <c r="K22" s="41">
        <v>0</v>
      </c>
      <c r="L22" s="41">
        <v>929</v>
      </c>
      <c r="M22" s="41">
        <v>4666</v>
      </c>
      <c r="N22" s="41">
        <v>6604</v>
      </c>
      <c r="O22" s="41">
        <v>535696</v>
      </c>
      <c r="P22" s="41">
        <v>763329</v>
      </c>
      <c r="Q22" s="30" t="b">
        <f t="shared" si="0"/>
        <v>1</v>
      </c>
      <c r="R22" s="30" t="b">
        <f t="shared" si="1"/>
        <v>1</v>
      </c>
    </row>
    <row r="23" spans="1:18" x14ac:dyDescent="0.25">
      <c r="A23" s="43" t="s">
        <v>767</v>
      </c>
      <c r="B23" s="43" t="s">
        <v>104</v>
      </c>
      <c r="C23" s="41">
        <v>1450</v>
      </c>
      <c r="D23" s="41">
        <v>9287</v>
      </c>
      <c r="E23" s="41">
        <v>123488</v>
      </c>
      <c r="F23" s="41">
        <v>129125</v>
      </c>
      <c r="G23" s="41">
        <v>8008</v>
      </c>
      <c r="H23" s="41">
        <v>8643</v>
      </c>
      <c r="I23" s="41">
        <v>473157</v>
      </c>
      <c r="J23" s="41">
        <v>435830</v>
      </c>
      <c r="K23" s="41">
        <v>16396</v>
      </c>
      <c r="L23" s="41">
        <v>18116</v>
      </c>
      <c r="M23" s="41">
        <v>63560</v>
      </c>
      <c r="N23" s="41">
        <v>92998</v>
      </c>
      <c r="O23" s="41">
        <v>686059</v>
      </c>
      <c r="P23" s="41">
        <v>693999</v>
      </c>
      <c r="Q23" s="30" t="b">
        <f t="shared" si="0"/>
        <v>1</v>
      </c>
      <c r="R23" s="30" t="b">
        <f t="shared" si="1"/>
        <v>1</v>
      </c>
    </row>
    <row r="24" spans="1:18" x14ac:dyDescent="0.25">
      <c r="A24" s="43" t="s">
        <v>768</v>
      </c>
      <c r="B24" s="43" t="s">
        <v>105</v>
      </c>
      <c r="C24" s="41">
        <v>0</v>
      </c>
      <c r="D24" s="41">
        <v>0</v>
      </c>
      <c r="E24" s="41">
        <v>1430</v>
      </c>
      <c r="F24" s="41">
        <v>973</v>
      </c>
      <c r="G24" s="41">
        <v>0</v>
      </c>
      <c r="H24" s="41">
        <v>0</v>
      </c>
      <c r="I24" s="41">
        <v>0</v>
      </c>
      <c r="J24" s="41">
        <v>0</v>
      </c>
      <c r="K24" s="41">
        <v>120</v>
      </c>
      <c r="L24" s="41">
        <v>4060</v>
      </c>
      <c r="M24" s="41">
        <v>1624</v>
      </c>
      <c r="N24" s="41">
        <v>1745</v>
      </c>
      <c r="O24" s="41">
        <v>3174</v>
      </c>
      <c r="P24" s="41">
        <v>6778</v>
      </c>
      <c r="Q24" s="30" t="b">
        <f t="shared" si="0"/>
        <v>1</v>
      </c>
      <c r="R24" s="30" t="b">
        <f t="shared" si="1"/>
        <v>1</v>
      </c>
    </row>
    <row r="25" spans="1:18" x14ac:dyDescent="0.25">
      <c r="A25" s="43" t="s">
        <v>769</v>
      </c>
      <c r="B25" s="43" t="s">
        <v>106</v>
      </c>
      <c r="C25" s="41">
        <v>0</v>
      </c>
      <c r="D25" s="41">
        <v>0</v>
      </c>
      <c r="E25" s="41">
        <v>838</v>
      </c>
      <c r="F25" s="41">
        <v>2521</v>
      </c>
      <c r="G25" s="41">
        <v>423</v>
      </c>
      <c r="H25" s="41">
        <v>2062</v>
      </c>
      <c r="I25" s="41">
        <v>0</v>
      </c>
      <c r="J25" s="41">
        <v>0</v>
      </c>
      <c r="K25" s="41">
        <v>45</v>
      </c>
      <c r="L25" s="41">
        <v>36</v>
      </c>
      <c r="M25" s="41">
        <v>0</v>
      </c>
      <c r="N25" s="41">
        <v>0</v>
      </c>
      <c r="O25" s="41">
        <v>1306</v>
      </c>
      <c r="P25" s="41">
        <v>4619</v>
      </c>
      <c r="Q25" s="30" t="b">
        <f t="shared" si="0"/>
        <v>1</v>
      </c>
      <c r="R25" s="30" t="b">
        <f t="shared" si="1"/>
        <v>1</v>
      </c>
    </row>
    <row r="26" spans="1:18" x14ac:dyDescent="0.25">
      <c r="A26" s="43" t="s">
        <v>770</v>
      </c>
      <c r="B26" s="43" t="s">
        <v>107</v>
      </c>
      <c r="C26" s="41">
        <v>493321</v>
      </c>
      <c r="D26" s="41">
        <v>353788</v>
      </c>
      <c r="E26" s="41">
        <v>4391</v>
      </c>
      <c r="F26" s="41">
        <v>541</v>
      </c>
      <c r="G26" s="41">
        <v>1519</v>
      </c>
      <c r="H26" s="41">
        <v>0</v>
      </c>
      <c r="I26" s="41">
        <v>10171</v>
      </c>
      <c r="J26" s="41">
        <v>18456</v>
      </c>
      <c r="K26" s="41">
        <v>1949</v>
      </c>
      <c r="L26" s="41">
        <v>0</v>
      </c>
      <c r="M26" s="41">
        <v>8478</v>
      </c>
      <c r="N26" s="41">
        <v>4276</v>
      </c>
      <c r="O26" s="41">
        <v>519829</v>
      </c>
      <c r="P26" s="41">
        <v>377061</v>
      </c>
      <c r="Q26" s="30" t="b">
        <f t="shared" si="0"/>
        <v>1</v>
      </c>
      <c r="R26" s="30" t="b">
        <f t="shared" si="1"/>
        <v>1</v>
      </c>
    </row>
    <row r="27" spans="1:18" x14ac:dyDescent="0.25">
      <c r="A27" s="43" t="s">
        <v>771</v>
      </c>
      <c r="B27" s="43" t="s">
        <v>108</v>
      </c>
      <c r="C27" s="41">
        <v>0</v>
      </c>
      <c r="D27" s="41">
        <v>0</v>
      </c>
      <c r="E27" s="41">
        <v>1633</v>
      </c>
      <c r="F27" s="41">
        <v>932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2195</v>
      </c>
      <c r="N27" s="41">
        <v>1629</v>
      </c>
      <c r="O27" s="41">
        <v>3828</v>
      </c>
      <c r="P27" s="41">
        <v>2561</v>
      </c>
      <c r="Q27" s="30" t="b">
        <f t="shared" si="0"/>
        <v>1</v>
      </c>
      <c r="R27" s="30" t="b">
        <f t="shared" si="1"/>
        <v>1</v>
      </c>
    </row>
    <row r="28" spans="1:18" x14ac:dyDescent="0.25">
      <c r="A28" s="43" t="s">
        <v>772</v>
      </c>
      <c r="B28" s="43" t="s">
        <v>109</v>
      </c>
      <c r="C28" s="41">
        <v>98702</v>
      </c>
      <c r="D28" s="41">
        <v>65883</v>
      </c>
      <c r="E28" s="41">
        <v>5390</v>
      </c>
      <c r="F28" s="41">
        <v>3048</v>
      </c>
      <c r="G28" s="41">
        <v>0</v>
      </c>
      <c r="H28" s="41">
        <v>0</v>
      </c>
      <c r="I28" s="41">
        <v>24451</v>
      </c>
      <c r="J28" s="41">
        <v>13280</v>
      </c>
      <c r="K28" s="41">
        <v>89</v>
      </c>
      <c r="L28" s="41">
        <v>0</v>
      </c>
      <c r="M28" s="41">
        <v>2815</v>
      </c>
      <c r="N28" s="41">
        <v>3014</v>
      </c>
      <c r="O28" s="41">
        <v>131447</v>
      </c>
      <c r="P28" s="41">
        <v>85225</v>
      </c>
      <c r="Q28" s="30" t="b">
        <f t="shared" si="0"/>
        <v>1</v>
      </c>
      <c r="R28" s="30" t="b">
        <f t="shared" si="1"/>
        <v>1</v>
      </c>
    </row>
    <row r="29" spans="1:18" x14ac:dyDescent="0.25">
      <c r="A29" s="43" t="s">
        <v>773</v>
      </c>
      <c r="B29" s="43" t="s">
        <v>110</v>
      </c>
      <c r="C29" s="41">
        <v>9320</v>
      </c>
      <c r="D29" s="41">
        <v>31863</v>
      </c>
      <c r="E29" s="41">
        <v>3567</v>
      </c>
      <c r="F29" s="41">
        <v>3187</v>
      </c>
      <c r="G29" s="41">
        <v>0</v>
      </c>
      <c r="H29" s="41">
        <v>0</v>
      </c>
      <c r="I29" s="41">
        <v>0</v>
      </c>
      <c r="J29" s="41">
        <v>0</v>
      </c>
      <c r="K29" s="41">
        <v>1786</v>
      </c>
      <c r="L29" s="41">
        <v>554</v>
      </c>
      <c r="M29" s="41">
        <v>8975</v>
      </c>
      <c r="N29" s="41">
        <v>9717</v>
      </c>
      <c r="O29" s="41">
        <v>23648</v>
      </c>
      <c r="P29" s="41">
        <v>45321</v>
      </c>
      <c r="Q29" s="30" t="b">
        <f t="shared" si="0"/>
        <v>1</v>
      </c>
      <c r="R29" s="30" t="b">
        <f t="shared" si="1"/>
        <v>1</v>
      </c>
    </row>
    <row r="30" spans="1:18" x14ac:dyDescent="0.25">
      <c r="A30" s="43" t="s">
        <v>774</v>
      </c>
      <c r="B30" s="43" t="s">
        <v>111</v>
      </c>
      <c r="C30" s="41">
        <v>98757</v>
      </c>
      <c r="D30" s="41">
        <v>37999</v>
      </c>
      <c r="E30" s="41">
        <v>3304</v>
      </c>
      <c r="F30" s="41">
        <v>3752</v>
      </c>
      <c r="G30" s="41">
        <v>0</v>
      </c>
      <c r="H30" s="41">
        <v>0</v>
      </c>
      <c r="I30" s="41">
        <v>4213</v>
      </c>
      <c r="J30" s="41">
        <v>1130</v>
      </c>
      <c r="K30" s="41">
        <v>0</v>
      </c>
      <c r="L30" s="41">
        <v>1130</v>
      </c>
      <c r="M30" s="41">
        <v>6887</v>
      </c>
      <c r="N30" s="41">
        <v>3196</v>
      </c>
      <c r="O30" s="41">
        <v>113161</v>
      </c>
      <c r="P30" s="41">
        <v>47207</v>
      </c>
      <c r="Q30" s="30" t="b">
        <f t="shared" si="0"/>
        <v>1</v>
      </c>
      <c r="R30" s="30" t="b">
        <f t="shared" si="1"/>
        <v>1</v>
      </c>
    </row>
    <row r="31" spans="1:18" x14ac:dyDescent="0.25">
      <c r="A31" s="43" t="s">
        <v>775</v>
      </c>
      <c r="B31" s="43" t="s">
        <v>112</v>
      </c>
      <c r="C31" s="41">
        <v>0</v>
      </c>
      <c r="D31" s="41">
        <v>0</v>
      </c>
      <c r="E31" s="41">
        <v>1982</v>
      </c>
      <c r="F31" s="41">
        <v>1574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1396</v>
      </c>
      <c r="N31" s="41">
        <v>1838</v>
      </c>
      <c r="O31" s="41">
        <v>3378</v>
      </c>
      <c r="P31" s="41">
        <v>3412</v>
      </c>
      <c r="Q31" s="30" t="b">
        <f t="shared" si="0"/>
        <v>1</v>
      </c>
      <c r="R31" s="30" t="b">
        <f t="shared" si="1"/>
        <v>1</v>
      </c>
    </row>
    <row r="32" spans="1:18" x14ac:dyDescent="0.25">
      <c r="A32" s="43" t="s">
        <v>776</v>
      </c>
      <c r="B32" s="43" t="s">
        <v>113</v>
      </c>
      <c r="C32" s="41">
        <v>0</v>
      </c>
      <c r="D32" s="41">
        <v>0</v>
      </c>
      <c r="E32" s="41">
        <v>7590</v>
      </c>
      <c r="F32" s="41">
        <v>46975</v>
      </c>
      <c r="G32" s="41">
        <v>1344</v>
      </c>
      <c r="H32" s="41">
        <v>6002</v>
      </c>
      <c r="I32" s="41">
        <v>1966</v>
      </c>
      <c r="J32" s="41">
        <v>2460</v>
      </c>
      <c r="K32" s="41">
        <v>0</v>
      </c>
      <c r="L32" s="41">
        <v>0</v>
      </c>
      <c r="M32" s="41">
        <v>0</v>
      </c>
      <c r="N32" s="41">
        <v>0</v>
      </c>
      <c r="O32" s="41">
        <v>10900</v>
      </c>
      <c r="P32" s="41">
        <v>55437</v>
      </c>
      <c r="Q32" s="30" t="b">
        <f t="shared" si="0"/>
        <v>1</v>
      </c>
      <c r="R32" s="30" t="b">
        <f t="shared" si="1"/>
        <v>1</v>
      </c>
    </row>
    <row r="33" spans="1:18" x14ac:dyDescent="0.25">
      <c r="A33" s="43" t="s">
        <v>777</v>
      </c>
      <c r="B33" s="43" t="s">
        <v>114</v>
      </c>
      <c r="C33" s="41">
        <v>0</v>
      </c>
      <c r="D33" s="41">
        <v>0</v>
      </c>
      <c r="E33" s="41">
        <v>2732</v>
      </c>
      <c r="F33" s="41">
        <v>3649</v>
      </c>
      <c r="G33" s="41">
        <v>0</v>
      </c>
      <c r="H33" s="41">
        <v>2719</v>
      </c>
      <c r="I33" s="41">
        <v>0</v>
      </c>
      <c r="J33" s="41">
        <v>1437</v>
      </c>
      <c r="K33" s="41">
        <v>28</v>
      </c>
      <c r="L33" s="41">
        <v>55</v>
      </c>
      <c r="M33" s="41">
        <v>37374</v>
      </c>
      <c r="N33" s="41">
        <v>38788</v>
      </c>
      <c r="O33" s="41">
        <v>40134</v>
      </c>
      <c r="P33" s="41">
        <v>46648</v>
      </c>
      <c r="Q33" s="30" t="b">
        <f t="shared" si="0"/>
        <v>1</v>
      </c>
      <c r="R33" s="30" t="b">
        <f t="shared" si="1"/>
        <v>1</v>
      </c>
    </row>
    <row r="34" spans="1:18" x14ac:dyDescent="0.25">
      <c r="A34" s="43" t="s">
        <v>778</v>
      </c>
      <c r="B34" s="43" t="s">
        <v>1039</v>
      </c>
      <c r="C34" s="41">
        <v>0</v>
      </c>
      <c r="D34" s="41">
        <v>0</v>
      </c>
      <c r="E34" s="41">
        <v>7201</v>
      </c>
      <c r="F34" s="41">
        <v>1996</v>
      </c>
      <c r="G34" s="41">
        <v>0</v>
      </c>
      <c r="H34" s="41">
        <v>926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7201</v>
      </c>
      <c r="P34" s="41">
        <v>2922</v>
      </c>
      <c r="Q34" s="30" t="b">
        <f t="shared" si="0"/>
        <v>1</v>
      </c>
      <c r="R34" s="30" t="b">
        <f t="shared" si="1"/>
        <v>1</v>
      </c>
    </row>
    <row r="35" spans="1:18" x14ac:dyDescent="0.25">
      <c r="A35" s="43" t="s">
        <v>779</v>
      </c>
      <c r="B35" s="43" t="s">
        <v>115</v>
      </c>
      <c r="C35" s="41">
        <v>5575</v>
      </c>
      <c r="D35" s="41">
        <v>0</v>
      </c>
      <c r="E35" s="41">
        <v>3649</v>
      </c>
      <c r="F35" s="41">
        <v>6908</v>
      </c>
      <c r="G35" s="41">
        <v>0</v>
      </c>
      <c r="H35" s="41">
        <v>0</v>
      </c>
      <c r="I35" s="41">
        <v>0</v>
      </c>
      <c r="J35" s="41">
        <v>0</v>
      </c>
      <c r="K35" s="41">
        <v>6989</v>
      </c>
      <c r="L35" s="41">
        <v>203</v>
      </c>
      <c r="M35" s="41">
        <v>165</v>
      </c>
      <c r="N35" s="41">
        <v>4173</v>
      </c>
      <c r="O35" s="41">
        <v>16378</v>
      </c>
      <c r="P35" s="41">
        <v>11284</v>
      </c>
      <c r="Q35" s="30" t="b">
        <f t="shared" si="0"/>
        <v>1</v>
      </c>
      <c r="R35" s="30" t="b">
        <f t="shared" si="1"/>
        <v>1</v>
      </c>
    </row>
    <row r="36" spans="1:18" x14ac:dyDescent="0.25">
      <c r="A36" s="43" t="s">
        <v>780</v>
      </c>
      <c r="B36" s="43" t="s">
        <v>116</v>
      </c>
      <c r="C36" s="41">
        <v>576904</v>
      </c>
      <c r="D36" s="41">
        <v>362880</v>
      </c>
      <c r="E36" s="41">
        <v>7183</v>
      </c>
      <c r="F36" s="41">
        <v>27262</v>
      </c>
      <c r="G36" s="41">
        <v>0</v>
      </c>
      <c r="H36" s="41">
        <v>0</v>
      </c>
      <c r="I36" s="41">
        <v>784105</v>
      </c>
      <c r="J36" s="41">
        <v>866140</v>
      </c>
      <c r="K36" s="41">
        <v>7976</v>
      </c>
      <c r="L36" s="41">
        <v>12376</v>
      </c>
      <c r="M36" s="41">
        <v>136691</v>
      </c>
      <c r="N36" s="41">
        <v>128764</v>
      </c>
      <c r="O36" s="41">
        <v>1512859</v>
      </c>
      <c r="P36" s="41">
        <v>1397422</v>
      </c>
      <c r="Q36" s="30" t="b">
        <f t="shared" si="0"/>
        <v>1</v>
      </c>
      <c r="R36" s="30" t="b">
        <f t="shared" si="1"/>
        <v>1</v>
      </c>
    </row>
    <row r="37" spans="1:18" x14ac:dyDescent="0.25">
      <c r="A37" s="43" t="s">
        <v>781</v>
      </c>
      <c r="B37" s="43" t="s">
        <v>117</v>
      </c>
      <c r="C37" s="41">
        <v>0</v>
      </c>
      <c r="D37" s="41">
        <v>0</v>
      </c>
      <c r="E37" s="41">
        <v>1397</v>
      </c>
      <c r="F37" s="41">
        <v>100349</v>
      </c>
      <c r="G37" s="41">
        <v>0</v>
      </c>
      <c r="H37" s="41">
        <v>80</v>
      </c>
      <c r="I37" s="41">
        <v>0</v>
      </c>
      <c r="J37" s="41">
        <v>0</v>
      </c>
      <c r="K37" s="41">
        <v>0</v>
      </c>
      <c r="L37" s="41">
        <v>65814</v>
      </c>
      <c r="M37" s="41">
        <v>0</v>
      </c>
      <c r="N37" s="41">
        <v>0</v>
      </c>
      <c r="O37" s="41">
        <v>1397</v>
      </c>
      <c r="P37" s="41">
        <v>166243</v>
      </c>
      <c r="Q37" s="30" t="b">
        <f t="shared" si="0"/>
        <v>1</v>
      </c>
      <c r="R37" s="30" t="b">
        <f t="shared" si="1"/>
        <v>1</v>
      </c>
    </row>
    <row r="38" spans="1:18" x14ac:dyDescent="0.25">
      <c r="A38" s="43" t="s">
        <v>782</v>
      </c>
      <c r="B38" s="43" t="s">
        <v>118</v>
      </c>
      <c r="C38" s="41">
        <v>447266</v>
      </c>
      <c r="D38" s="41">
        <v>270687</v>
      </c>
      <c r="E38" s="41">
        <v>619936</v>
      </c>
      <c r="F38" s="41">
        <v>1212630</v>
      </c>
      <c r="G38" s="41">
        <v>90777</v>
      </c>
      <c r="H38" s="41">
        <v>312252</v>
      </c>
      <c r="I38" s="41">
        <v>338351</v>
      </c>
      <c r="J38" s="41">
        <v>181100</v>
      </c>
      <c r="K38" s="41">
        <v>0</v>
      </c>
      <c r="L38" s="41">
        <v>0</v>
      </c>
      <c r="M38" s="41">
        <v>75776</v>
      </c>
      <c r="N38" s="41">
        <v>58880</v>
      </c>
      <c r="O38" s="41">
        <v>1572106</v>
      </c>
      <c r="P38" s="41">
        <v>2035549</v>
      </c>
      <c r="Q38" s="30" t="b">
        <f t="shared" si="0"/>
        <v>1</v>
      </c>
      <c r="R38" s="30" t="b">
        <f t="shared" si="1"/>
        <v>1</v>
      </c>
    </row>
    <row r="39" spans="1:18" x14ac:dyDescent="0.25">
      <c r="A39" s="43" t="s">
        <v>783</v>
      </c>
      <c r="B39" s="43" t="s">
        <v>1040</v>
      </c>
      <c r="C39" s="41">
        <v>0</v>
      </c>
      <c r="D39" s="41">
        <v>0</v>
      </c>
      <c r="E39" s="41">
        <v>431</v>
      </c>
      <c r="F39" s="41">
        <v>16247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431</v>
      </c>
      <c r="P39" s="41">
        <v>16247</v>
      </c>
      <c r="Q39" s="30" t="b">
        <f t="shared" ref="Q39:Q102" si="2">(C39+E39+G39+I39+K39+M39)=O39</f>
        <v>1</v>
      </c>
      <c r="R39" s="30" t="b">
        <f t="shared" ref="R39:R102" si="3">(D39+F39+H39+J39+L39+N39)=P39</f>
        <v>1</v>
      </c>
    </row>
    <row r="40" spans="1:18" x14ac:dyDescent="0.25">
      <c r="A40" s="43" t="s">
        <v>784</v>
      </c>
      <c r="B40" s="43" t="s">
        <v>119</v>
      </c>
      <c r="C40" s="41">
        <v>83871</v>
      </c>
      <c r="D40" s="41">
        <v>70575</v>
      </c>
      <c r="E40" s="41">
        <v>5963</v>
      </c>
      <c r="F40" s="41">
        <v>7040</v>
      </c>
      <c r="G40" s="41">
        <v>0</v>
      </c>
      <c r="H40" s="41">
        <v>0</v>
      </c>
      <c r="I40" s="41">
        <v>0</v>
      </c>
      <c r="J40" s="41">
        <v>105191</v>
      </c>
      <c r="K40" s="41">
        <v>1018</v>
      </c>
      <c r="L40" s="41">
        <v>29817</v>
      </c>
      <c r="M40" s="41">
        <v>23180</v>
      </c>
      <c r="N40" s="41">
        <v>20185</v>
      </c>
      <c r="O40" s="41">
        <v>114032</v>
      </c>
      <c r="P40" s="41">
        <v>232808</v>
      </c>
      <c r="Q40" s="30" t="b">
        <f t="shared" si="2"/>
        <v>1</v>
      </c>
      <c r="R40" s="30" t="b">
        <f t="shared" si="3"/>
        <v>1</v>
      </c>
    </row>
    <row r="41" spans="1:18" x14ac:dyDescent="0.25">
      <c r="A41" s="43" t="s">
        <v>785</v>
      </c>
      <c r="B41" s="43" t="s">
        <v>120</v>
      </c>
      <c r="C41" s="41">
        <v>0</v>
      </c>
      <c r="D41" s="41">
        <v>0</v>
      </c>
      <c r="E41" s="41">
        <v>16405</v>
      </c>
      <c r="F41" s="41">
        <v>10841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3364</v>
      </c>
      <c r="N41" s="41">
        <v>0</v>
      </c>
      <c r="O41" s="41">
        <v>19769</v>
      </c>
      <c r="P41" s="41">
        <v>10841</v>
      </c>
      <c r="Q41" s="30" t="b">
        <f t="shared" si="2"/>
        <v>1</v>
      </c>
      <c r="R41" s="30" t="b">
        <f t="shared" si="3"/>
        <v>1</v>
      </c>
    </row>
    <row r="42" spans="1:18" x14ac:dyDescent="0.25">
      <c r="A42" s="43" t="s">
        <v>786</v>
      </c>
      <c r="B42" s="43" t="s">
        <v>121</v>
      </c>
      <c r="C42" s="41">
        <v>0</v>
      </c>
      <c r="D42" s="41">
        <v>0</v>
      </c>
      <c r="E42" s="41">
        <v>7315</v>
      </c>
      <c r="F42" s="41">
        <v>1796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8231</v>
      </c>
      <c r="N42" s="41">
        <v>9859</v>
      </c>
      <c r="O42" s="41">
        <v>15546</v>
      </c>
      <c r="P42" s="41">
        <v>11655</v>
      </c>
      <c r="Q42" s="30" t="b">
        <f t="shared" si="2"/>
        <v>1</v>
      </c>
      <c r="R42" s="30" t="b">
        <f t="shared" si="3"/>
        <v>1</v>
      </c>
    </row>
    <row r="43" spans="1:18" x14ac:dyDescent="0.25">
      <c r="A43" s="43" t="s">
        <v>787</v>
      </c>
      <c r="B43" s="43" t="s">
        <v>122</v>
      </c>
      <c r="C43" s="41">
        <v>1031885</v>
      </c>
      <c r="D43" s="41">
        <v>490219</v>
      </c>
      <c r="E43" s="41">
        <v>12209</v>
      </c>
      <c r="F43" s="41">
        <v>5270</v>
      </c>
      <c r="G43" s="41">
        <v>0</v>
      </c>
      <c r="H43" s="41">
        <v>0</v>
      </c>
      <c r="I43" s="41">
        <v>2920</v>
      </c>
      <c r="J43" s="41">
        <v>54027</v>
      </c>
      <c r="K43" s="41">
        <v>12764</v>
      </c>
      <c r="L43" s="41">
        <v>5291</v>
      </c>
      <c r="M43" s="41">
        <v>2453</v>
      </c>
      <c r="N43" s="41">
        <v>2330</v>
      </c>
      <c r="O43" s="41">
        <v>1062231</v>
      </c>
      <c r="P43" s="41">
        <v>557137</v>
      </c>
      <c r="Q43" s="30" t="b">
        <f t="shared" si="2"/>
        <v>1</v>
      </c>
      <c r="R43" s="30" t="b">
        <f t="shared" si="3"/>
        <v>1</v>
      </c>
    </row>
    <row r="44" spans="1:18" x14ac:dyDescent="0.25">
      <c r="A44" s="43" t="s">
        <v>788</v>
      </c>
      <c r="B44" s="43" t="s">
        <v>123</v>
      </c>
      <c r="C44" s="41">
        <v>66541</v>
      </c>
      <c r="D44" s="41">
        <v>88343</v>
      </c>
      <c r="E44" s="41">
        <v>22607</v>
      </c>
      <c r="F44" s="41">
        <v>26874</v>
      </c>
      <c r="G44" s="41">
        <v>0</v>
      </c>
      <c r="H44" s="41">
        <v>0</v>
      </c>
      <c r="I44" s="41">
        <v>88980</v>
      </c>
      <c r="J44" s="41">
        <v>28952</v>
      </c>
      <c r="K44" s="41">
        <v>0</v>
      </c>
      <c r="L44" s="41">
        <v>731</v>
      </c>
      <c r="M44" s="41">
        <v>0</v>
      </c>
      <c r="N44" s="41">
        <v>60419</v>
      </c>
      <c r="O44" s="41">
        <v>178128</v>
      </c>
      <c r="P44" s="41">
        <v>205319</v>
      </c>
      <c r="Q44" s="30" t="b">
        <f t="shared" si="2"/>
        <v>1</v>
      </c>
      <c r="R44" s="30" t="b">
        <f t="shared" si="3"/>
        <v>1</v>
      </c>
    </row>
    <row r="45" spans="1:18" x14ac:dyDescent="0.25">
      <c r="A45" s="43" t="s">
        <v>789</v>
      </c>
      <c r="B45" s="43" t="s">
        <v>124</v>
      </c>
      <c r="C45" s="41">
        <v>130504</v>
      </c>
      <c r="D45" s="41">
        <v>24115</v>
      </c>
      <c r="E45" s="41">
        <v>7795</v>
      </c>
      <c r="F45" s="41">
        <v>3249</v>
      </c>
      <c r="G45" s="41">
        <v>0</v>
      </c>
      <c r="H45" s="41">
        <v>0</v>
      </c>
      <c r="I45" s="41">
        <v>0</v>
      </c>
      <c r="J45" s="41">
        <v>2694</v>
      </c>
      <c r="K45" s="41">
        <v>0</v>
      </c>
      <c r="L45" s="41">
        <v>0</v>
      </c>
      <c r="M45" s="41">
        <v>2492</v>
      </c>
      <c r="N45" s="41">
        <v>7921</v>
      </c>
      <c r="O45" s="41">
        <v>140791</v>
      </c>
      <c r="P45" s="41">
        <v>37979</v>
      </c>
      <c r="Q45" s="30" t="b">
        <f t="shared" si="2"/>
        <v>1</v>
      </c>
      <c r="R45" s="30" t="b">
        <f t="shared" si="3"/>
        <v>1</v>
      </c>
    </row>
    <row r="46" spans="1:18" x14ac:dyDescent="0.25">
      <c r="A46" s="43" t="s">
        <v>790</v>
      </c>
      <c r="B46" s="43" t="s">
        <v>125</v>
      </c>
      <c r="C46" s="41">
        <v>0</v>
      </c>
      <c r="D46" s="41">
        <v>0</v>
      </c>
      <c r="E46" s="41">
        <v>4141</v>
      </c>
      <c r="F46" s="41">
        <v>6067</v>
      </c>
      <c r="G46" s="41">
        <v>319</v>
      </c>
      <c r="H46" s="41">
        <v>30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4460</v>
      </c>
      <c r="P46" s="41">
        <v>6097</v>
      </c>
      <c r="Q46" s="30" t="b">
        <f t="shared" si="2"/>
        <v>1</v>
      </c>
      <c r="R46" s="30" t="b">
        <f t="shared" si="3"/>
        <v>1</v>
      </c>
    </row>
    <row r="47" spans="1:18" x14ac:dyDescent="0.25">
      <c r="A47" s="43" t="s">
        <v>791</v>
      </c>
      <c r="B47" s="43" t="s">
        <v>126</v>
      </c>
      <c r="C47" s="41">
        <v>38615</v>
      </c>
      <c r="D47" s="41">
        <v>22278</v>
      </c>
      <c r="E47" s="41">
        <v>13911</v>
      </c>
      <c r="F47" s="41">
        <v>12196</v>
      </c>
      <c r="G47" s="41">
        <v>31174</v>
      </c>
      <c r="H47" s="41">
        <v>3349</v>
      </c>
      <c r="I47" s="41">
        <v>26160</v>
      </c>
      <c r="J47" s="41">
        <v>36189</v>
      </c>
      <c r="K47" s="41">
        <v>219</v>
      </c>
      <c r="L47" s="41">
        <v>0</v>
      </c>
      <c r="M47" s="41">
        <v>0</v>
      </c>
      <c r="N47" s="41">
        <v>0</v>
      </c>
      <c r="O47" s="41">
        <v>110079</v>
      </c>
      <c r="P47" s="41">
        <v>74012</v>
      </c>
      <c r="Q47" s="30" t="b">
        <f t="shared" si="2"/>
        <v>1</v>
      </c>
      <c r="R47" s="30" t="b">
        <f t="shared" si="3"/>
        <v>1</v>
      </c>
    </row>
    <row r="48" spans="1:18" x14ac:dyDescent="0.25">
      <c r="A48" s="43" t="s">
        <v>792</v>
      </c>
      <c r="B48" s="43" t="s">
        <v>127</v>
      </c>
      <c r="C48" s="41">
        <v>80563</v>
      </c>
      <c r="D48" s="41">
        <v>55295</v>
      </c>
      <c r="E48" s="41">
        <v>9106</v>
      </c>
      <c r="F48" s="41">
        <v>5369</v>
      </c>
      <c r="G48" s="41">
        <v>480</v>
      </c>
      <c r="H48" s="41">
        <v>350</v>
      </c>
      <c r="I48" s="41">
        <v>0</v>
      </c>
      <c r="J48" s="41">
        <v>0</v>
      </c>
      <c r="K48" s="41">
        <v>0</v>
      </c>
      <c r="L48" s="41">
        <v>15</v>
      </c>
      <c r="M48" s="41">
        <v>0</v>
      </c>
      <c r="N48" s="41">
        <v>0</v>
      </c>
      <c r="O48" s="41">
        <v>90149</v>
      </c>
      <c r="P48" s="41">
        <v>61029</v>
      </c>
      <c r="Q48" s="30" t="b">
        <f t="shared" si="2"/>
        <v>1</v>
      </c>
      <c r="R48" s="30" t="b">
        <f t="shared" si="3"/>
        <v>1</v>
      </c>
    </row>
    <row r="49" spans="1:18" x14ac:dyDescent="0.25">
      <c r="A49" s="43" t="s">
        <v>793</v>
      </c>
      <c r="B49" s="43" t="s">
        <v>128</v>
      </c>
      <c r="C49" s="41">
        <v>0</v>
      </c>
      <c r="D49" s="41">
        <v>0</v>
      </c>
      <c r="E49" s="41">
        <v>1822</v>
      </c>
      <c r="F49" s="41">
        <v>4394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1822</v>
      </c>
      <c r="P49" s="41">
        <v>4394</v>
      </c>
      <c r="Q49" s="30" t="b">
        <f t="shared" si="2"/>
        <v>1</v>
      </c>
      <c r="R49" s="30" t="b">
        <f t="shared" si="3"/>
        <v>1</v>
      </c>
    </row>
    <row r="50" spans="1:18" x14ac:dyDescent="0.25">
      <c r="A50" s="43" t="s">
        <v>794</v>
      </c>
      <c r="B50" s="43" t="s">
        <v>129</v>
      </c>
      <c r="C50" s="41">
        <v>477</v>
      </c>
      <c r="D50" s="41">
        <v>0</v>
      </c>
      <c r="E50" s="41">
        <v>55370</v>
      </c>
      <c r="F50" s="41">
        <v>18201</v>
      </c>
      <c r="G50" s="41">
        <v>11016</v>
      </c>
      <c r="H50" s="41">
        <v>45461</v>
      </c>
      <c r="I50" s="41">
        <v>6269</v>
      </c>
      <c r="J50" s="41">
        <v>11455</v>
      </c>
      <c r="K50" s="41">
        <v>0</v>
      </c>
      <c r="L50" s="41">
        <v>32</v>
      </c>
      <c r="M50" s="41">
        <v>0</v>
      </c>
      <c r="N50" s="41">
        <v>0</v>
      </c>
      <c r="O50" s="41">
        <v>73132</v>
      </c>
      <c r="P50" s="41">
        <v>75149</v>
      </c>
      <c r="Q50" s="30" t="b">
        <f t="shared" si="2"/>
        <v>1</v>
      </c>
      <c r="R50" s="30" t="b">
        <f t="shared" si="3"/>
        <v>1</v>
      </c>
    </row>
    <row r="51" spans="1:18" x14ac:dyDescent="0.25">
      <c r="A51" s="43" t="s">
        <v>795</v>
      </c>
      <c r="B51" s="43" t="s">
        <v>130</v>
      </c>
      <c r="C51" s="41">
        <v>522</v>
      </c>
      <c r="D51" s="41">
        <v>0</v>
      </c>
      <c r="E51" s="41">
        <v>8734</v>
      </c>
      <c r="F51" s="41">
        <v>9153</v>
      </c>
      <c r="G51" s="41">
        <v>1885</v>
      </c>
      <c r="H51" s="41">
        <v>11342</v>
      </c>
      <c r="I51" s="41">
        <v>0</v>
      </c>
      <c r="J51" s="41">
        <v>2913</v>
      </c>
      <c r="K51" s="41">
        <v>47</v>
      </c>
      <c r="L51" s="41">
        <v>0</v>
      </c>
      <c r="M51" s="41">
        <v>0</v>
      </c>
      <c r="N51" s="41">
        <v>0</v>
      </c>
      <c r="O51" s="41">
        <v>11188</v>
      </c>
      <c r="P51" s="41">
        <v>23408</v>
      </c>
      <c r="Q51" s="30" t="b">
        <f t="shared" si="2"/>
        <v>1</v>
      </c>
      <c r="R51" s="30" t="b">
        <f t="shared" si="3"/>
        <v>1</v>
      </c>
    </row>
    <row r="52" spans="1:18" x14ac:dyDescent="0.25">
      <c r="A52" s="43" t="s">
        <v>796</v>
      </c>
      <c r="B52" s="43" t="s">
        <v>131</v>
      </c>
      <c r="C52" s="41">
        <v>301713</v>
      </c>
      <c r="D52" s="41">
        <v>244801</v>
      </c>
      <c r="E52" s="41">
        <v>2870</v>
      </c>
      <c r="F52" s="41">
        <v>8343</v>
      </c>
      <c r="G52" s="41">
        <v>4286</v>
      </c>
      <c r="H52" s="41">
        <v>21322</v>
      </c>
      <c r="I52" s="41">
        <v>1426739</v>
      </c>
      <c r="J52" s="41">
        <v>1837588</v>
      </c>
      <c r="K52" s="41">
        <v>1503</v>
      </c>
      <c r="L52" s="41">
        <v>18024</v>
      </c>
      <c r="M52" s="41">
        <v>0</v>
      </c>
      <c r="N52" s="41">
        <v>1184</v>
      </c>
      <c r="O52" s="41">
        <v>1737111</v>
      </c>
      <c r="P52" s="41">
        <v>2131262</v>
      </c>
      <c r="Q52" s="30" t="b">
        <f t="shared" si="2"/>
        <v>1</v>
      </c>
      <c r="R52" s="30" t="b">
        <f t="shared" si="3"/>
        <v>1</v>
      </c>
    </row>
    <row r="53" spans="1:18" x14ac:dyDescent="0.25">
      <c r="A53" s="43" t="s">
        <v>797</v>
      </c>
      <c r="B53" s="43" t="s">
        <v>132</v>
      </c>
      <c r="C53" s="41">
        <v>809607</v>
      </c>
      <c r="D53" s="41">
        <v>436335</v>
      </c>
      <c r="E53" s="41">
        <v>380244</v>
      </c>
      <c r="F53" s="41">
        <v>881849</v>
      </c>
      <c r="G53" s="41">
        <v>129021</v>
      </c>
      <c r="H53" s="41">
        <v>221948</v>
      </c>
      <c r="I53" s="41">
        <v>439461</v>
      </c>
      <c r="J53" s="41">
        <v>491990</v>
      </c>
      <c r="K53" s="41">
        <v>0</v>
      </c>
      <c r="L53" s="41">
        <v>0</v>
      </c>
      <c r="M53" s="41">
        <v>0</v>
      </c>
      <c r="N53" s="41">
        <v>0</v>
      </c>
      <c r="O53" s="41">
        <v>1758333</v>
      </c>
      <c r="P53" s="41">
        <v>2032122</v>
      </c>
      <c r="Q53" s="30" t="b">
        <f t="shared" si="2"/>
        <v>1</v>
      </c>
      <c r="R53" s="30" t="b">
        <f t="shared" si="3"/>
        <v>1</v>
      </c>
    </row>
    <row r="54" spans="1:18" x14ac:dyDescent="0.25">
      <c r="A54" s="43" t="s">
        <v>798</v>
      </c>
      <c r="B54" s="43" t="s">
        <v>133</v>
      </c>
      <c r="C54" s="41">
        <v>15431</v>
      </c>
      <c r="D54" s="41">
        <v>13129</v>
      </c>
      <c r="E54" s="41">
        <v>1955</v>
      </c>
      <c r="F54" s="41">
        <v>3079</v>
      </c>
      <c r="G54" s="41">
        <v>451</v>
      </c>
      <c r="H54" s="41">
        <v>1045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17837</v>
      </c>
      <c r="P54" s="41">
        <v>17253</v>
      </c>
      <c r="Q54" s="30" t="b">
        <f t="shared" si="2"/>
        <v>1</v>
      </c>
      <c r="R54" s="30" t="b">
        <f t="shared" si="3"/>
        <v>1</v>
      </c>
    </row>
    <row r="55" spans="1:18" x14ac:dyDescent="0.25">
      <c r="A55" s="43" t="s">
        <v>799</v>
      </c>
      <c r="B55" s="43" t="s">
        <v>134</v>
      </c>
      <c r="C55" s="41">
        <v>0</v>
      </c>
      <c r="D55" s="41">
        <v>0</v>
      </c>
      <c r="E55" s="41">
        <v>5961</v>
      </c>
      <c r="F55" s="41">
        <v>7931</v>
      </c>
      <c r="G55" s="41">
        <v>0</v>
      </c>
      <c r="H55" s="41">
        <v>1492</v>
      </c>
      <c r="I55" s="41">
        <v>0</v>
      </c>
      <c r="J55" s="41">
        <v>0</v>
      </c>
      <c r="K55" s="41">
        <v>0</v>
      </c>
      <c r="L55" s="41">
        <v>1404</v>
      </c>
      <c r="M55" s="41">
        <v>1886</v>
      </c>
      <c r="N55" s="41">
        <v>2364</v>
      </c>
      <c r="O55" s="41">
        <v>7847</v>
      </c>
      <c r="P55" s="41">
        <v>13191</v>
      </c>
      <c r="Q55" s="30" t="b">
        <f t="shared" si="2"/>
        <v>1</v>
      </c>
      <c r="R55" s="30" t="b">
        <f t="shared" si="3"/>
        <v>1</v>
      </c>
    </row>
    <row r="56" spans="1:18" x14ac:dyDescent="0.25">
      <c r="A56" s="43" t="s">
        <v>800</v>
      </c>
      <c r="B56" s="43" t="s">
        <v>135</v>
      </c>
      <c r="C56" s="41">
        <v>4414</v>
      </c>
      <c r="D56" s="41">
        <v>0</v>
      </c>
      <c r="E56" s="41">
        <v>2385</v>
      </c>
      <c r="F56" s="41">
        <v>2117</v>
      </c>
      <c r="G56" s="41">
        <v>6510</v>
      </c>
      <c r="H56" s="41">
        <v>2301</v>
      </c>
      <c r="I56" s="41">
        <v>0</v>
      </c>
      <c r="J56" s="41">
        <v>4878</v>
      </c>
      <c r="K56" s="41">
        <v>2917</v>
      </c>
      <c r="L56" s="41">
        <v>0</v>
      </c>
      <c r="M56" s="41">
        <v>0</v>
      </c>
      <c r="N56" s="41">
        <v>0</v>
      </c>
      <c r="O56" s="41">
        <v>16226</v>
      </c>
      <c r="P56" s="41">
        <v>9296</v>
      </c>
      <c r="Q56" s="30" t="b">
        <f t="shared" si="2"/>
        <v>1</v>
      </c>
      <c r="R56" s="30" t="b">
        <f t="shared" si="3"/>
        <v>1</v>
      </c>
    </row>
    <row r="57" spans="1:18" x14ac:dyDescent="0.25">
      <c r="A57" s="43" t="s">
        <v>801</v>
      </c>
      <c r="B57" s="43" t="s">
        <v>136</v>
      </c>
      <c r="C57" s="41">
        <v>0</v>
      </c>
      <c r="D57" s="41">
        <v>11261</v>
      </c>
      <c r="E57" s="41">
        <v>9636</v>
      </c>
      <c r="F57" s="41">
        <v>10175</v>
      </c>
      <c r="G57" s="41">
        <v>7487</v>
      </c>
      <c r="H57" s="41">
        <v>6167</v>
      </c>
      <c r="I57" s="41">
        <v>25530</v>
      </c>
      <c r="J57" s="41">
        <v>20321</v>
      </c>
      <c r="K57" s="41">
        <v>4361</v>
      </c>
      <c r="L57" s="41">
        <v>6372</v>
      </c>
      <c r="M57" s="41">
        <v>0</v>
      </c>
      <c r="N57" s="41">
        <v>0</v>
      </c>
      <c r="O57" s="41">
        <v>47014</v>
      </c>
      <c r="P57" s="41">
        <v>54296</v>
      </c>
      <c r="Q57" s="30" t="b">
        <f t="shared" si="2"/>
        <v>1</v>
      </c>
      <c r="R57" s="30" t="b">
        <f t="shared" si="3"/>
        <v>1</v>
      </c>
    </row>
    <row r="58" spans="1:18" x14ac:dyDescent="0.25">
      <c r="A58" s="43" t="s">
        <v>802</v>
      </c>
      <c r="B58" s="43" t="s">
        <v>137</v>
      </c>
      <c r="C58" s="41">
        <v>45839</v>
      </c>
      <c r="D58" s="41">
        <v>77648</v>
      </c>
      <c r="E58" s="41">
        <v>20428</v>
      </c>
      <c r="F58" s="41">
        <v>11592</v>
      </c>
      <c r="G58" s="41">
        <v>45801</v>
      </c>
      <c r="H58" s="41">
        <v>2166</v>
      </c>
      <c r="I58" s="41">
        <v>93820</v>
      </c>
      <c r="J58" s="41">
        <v>68688</v>
      </c>
      <c r="K58" s="41">
        <v>0</v>
      </c>
      <c r="L58" s="41">
        <v>0</v>
      </c>
      <c r="M58" s="41">
        <v>0</v>
      </c>
      <c r="N58" s="41">
        <v>0</v>
      </c>
      <c r="O58" s="41">
        <v>205888</v>
      </c>
      <c r="P58" s="41">
        <v>160094</v>
      </c>
      <c r="Q58" s="30" t="b">
        <f t="shared" si="2"/>
        <v>1</v>
      </c>
      <c r="R58" s="30" t="b">
        <f t="shared" si="3"/>
        <v>1</v>
      </c>
    </row>
    <row r="59" spans="1:18" x14ac:dyDescent="0.25">
      <c r="A59" s="43" t="s">
        <v>803</v>
      </c>
      <c r="B59" s="43" t="s">
        <v>138</v>
      </c>
      <c r="C59" s="41">
        <v>15092</v>
      </c>
      <c r="D59" s="41">
        <v>10127</v>
      </c>
      <c r="E59" s="41">
        <v>1920</v>
      </c>
      <c r="F59" s="41">
        <v>1293</v>
      </c>
      <c r="G59" s="41">
        <v>3237</v>
      </c>
      <c r="H59" s="41">
        <v>0</v>
      </c>
      <c r="I59" s="41">
        <v>0</v>
      </c>
      <c r="J59" s="41">
        <v>0</v>
      </c>
      <c r="K59" s="41">
        <v>744</v>
      </c>
      <c r="L59" s="41">
        <v>155</v>
      </c>
      <c r="M59" s="41">
        <v>0</v>
      </c>
      <c r="N59" s="41">
        <v>0</v>
      </c>
      <c r="O59" s="41">
        <v>20993</v>
      </c>
      <c r="P59" s="41">
        <v>11575</v>
      </c>
      <c r="Q59" s="30" t="b">
        <f t="shared" si="2"/>
        <v>1</v>
      </c>
      <c r="R59" s="30" t="b">
        <f t="shared" si="3"/>
        <v>1</v>
      </c>
    </row>
    <row r="60" spans="1:18" x14ac:dyDescent="0.25">
      <c r="A60" s="43" t="s">
        <v>804</v>
      </c>
      <c r="B60" s="43" t="s">
        <v>139</v>
      </c>
      <c r="C60" s="41">
        <v>2937339</v>
      </c>
      <c r="D60" s="41">
        <v>1942316</v>
      </c>
      <c r="E60" s="41">
        <v>103665</v>
      </c>
      <c r="F60" s="41">
        <v>212600</v>
      </c>
      <c r="G60" s="41">
        <v>85177</v>
      </c>
      <c r="H60" s="41">
        <v>73453</v>
      </c>
      <c r="I60" s="41">
        <v>0</v>
      </c>
      <c r="J60" s="41">
        <v>115</v>
      </c>
      <c r="K60" s="41">
        <v>39344</v>
      </c>
      <c r="L60" s="41">
        <v>0</v>
      </c>
      <c r="M60" s="41">
        <v>0</v>
      </c>
      <c r="N60" s="41">
        <v>0</v>
      </c>
      <c r="O60" s="41">
        <v>3165525</v>
      </c>
      <c r="P60" s="41">
        <v>2228484</v>
      </c>
      <c r="Q60" s="30" t="b">
        <f t="shared" si="2"/>
        <v>1</v>
      </c>
      <c r="R60" s="30" t="b">
        <f t="shared" si="3"/>
        <v>1</v>
      </c>
    </row>
    <row r="61" spans="1:18" x14ac:dyDescent="0.25">
      <c r="A61" s="43" t="s">
        <v>805</v>
      </c>
      <c r="B61" s="43" t="s">
        <v>140</v>
      </c>
      <c r="C61" s="41">
        <v>93</v>
      </c>
      <c r="D61" s="41">
        <v>0</v>
      </c>
      <c r="E61" s="41">
        <v>8037</v>
      </c>
      <c r="F61" s="41">
        <v>4806</v>
      </c>
      <c r="G61" s="41">
        <v>7073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3732</v>
      </c>
      <c r="N61" s="41">
        <v>2317</v>
      </c>
      <c r="O61" s="41">
        <v>18935</v>
      </c>
      <c r="P61" s="41">
        <v>7123</v>
      </c>
      <c r="Q61" s="30" t="b">
        <f t="shared" si="2"/>
        <v>1</v>
      </c>
      <c r="R61" s="30" t="b">
        <f t="shared" si="3"/>
        <v>1</v>
      </c>
    </row>
    <row r="62" spans="1:18" x14ac:dyDescent="0.25">
      <c r="A62" s="43" t="s">
        <v>806</v>
      </c>
      <c r="B62" s="43" t="s">
        <v>141</v>
      </c>
      <c r="C62" s="41">
        <v>263366</v>
      </c>
      <c r="D62" s="41">
        <v>105228</v>
      </c>
      <c r="E62" s="41">
        <v>9277</v>
      </c>
      <c r="F62" s="41">
        <v>16974</v>
      </c>
      <c r="G62" s="41">
        <v>17216</v>
      </c>
      <c r="H62" s="41">
        <v>9483</v>
      </c>
      <c r="I62" s="41">
        <v>0</v>
      </c>
      <c r="J62" s="41">
        <v>38652</v>
      </c>
      <c r="K62" s="41">
        <v>1607</v>
      </c>
      <c r="L62" s="41">
        <v>3709</v>
      </c>
      <c r="M62" s="41">
        <v>0</v>
      </c>
      <c r="N62" s="41">
        <v>0</v>
      </c>
      <c r="O62" s="41">
        <v>291466</v>
      </c>
      <c r="P62" s="41">
        <v>174046</v>
      </c>
      <c r="Q62" s="30" t="b">
        <f t="shared" si="2"/>
        <v>1</v>
      </c>
      <c r="R62" s="30" t="b">
        <f t="shared" si="3"/>
        <v>1</v>
      </c>
    </row>
    <row r="63" spans="1:18" x14ac:dyDescent="0.25">
      <c r="A63" s="43" t="s">
        <v>807</v>
      </c>
      <c r="B63" s="43" t="s">
        <v>142</v>
      </c>
      <c r="C63" s="41">
        <v>19763</v>
      </c>
      <c r="D63" s="41">
        <v>33416</v>
      </c>
      <c r="E63" s="41">
        <v>7135</v>
      </c>
      <c r="F63" s="41">
        <v>11580</v>
      </c>
      <c r="G63" s="41">
        <v>4406</v>
      </c>
      <c r="H63" s="41">
        <v>0</v>
      </c>
      <c r="I63" s="41">
        <v>16694</v>
      </c>
      <c r="J63" s="41">
        <v>0</v>
      </c>
      <c r="K63" s="41">
        <v>429</v>
      </c>
      <c r="L63" s="41">
        <v>30</v>
      </c>
      <c r="M63" s="41">
        <v>0</v>
      </c>
      <c r="N63" s="41">
        <v>499</v>
      </c>
      <c r="O63" s="41">
        <v>48427</v>
      </c>
      <c r="P63" s="41">
        <v>45525</v>
      </c>
      <c r="Q63" s="30" t="b">
        <f t="shared" si="2"/>
        <v>1</v>
      </c>
      <c r="R63" s="30" t="b">
        <f t="shared" si="3"/>
        <v>1</v>
      </c>
    </row>
    <row r="64" spans="1:18" x14ac:dyDescent="0.25">
      <c r="A64" s="43" t="s">
        <v>808</v>
      </c>
      <c r="B64" s="43" t="s">
        <v>143</v>
      </c>
      <c r="C64" s="41">
        <v>0</v>
      </c>
      <c r="D64" s="41">
        <v>0</v>
      </c>
      <c r="E64" s="41">
        <v>667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667</v>
      </c>
      <c r="P64" s="41">
        <v>0</v>
      </c>
      <c r="Q64" s="30" t="b">
        <f t="shared" si="2"/>
        <v>1</v>
      </c>
      <c r="R64" s="30" t="b">
        <f t="shared" si="3"/>
        <v>1</v>
      </c>
    </row>
    <row r="65" spans="1:18" x14ac:dyDescent="0.25">
      <c r="A65" s="43" t="s">
        <v>809</v>
      </c>
      <c r="B65" s="43" t="s">
        <v>144</v>
      </c>
      <c r="C65" s="41">
        <v>46175</v>
      </c>
      <c r="D65" s="41">
        <v>19826</v>
      </c>
      <c r="E65" s="41">
        <v>6025</v>
      </c>
      <c r="F65" s="41">
        <v>3320</v>
      </c>
      <c r="G65" s="41">
        <v>7524</v>
      </c>
      <c r="H65" s="41">
        <v>733</v>
      </c>
      <c r="I65" s="41">
        <v>0</v>
      </c>
      <c r="J65" s="41">
        <v>294</v>
      </c>
      <c r="K65" s="41">
        <v>167</v>
      </c>
      <c r="L65" s="41">
        <v>0</v>
      </c>
      <c r="M65" s="41">
        <v>0</v>
      </c>
      <c r="N65" s="41">
        <v>760</v>
      </c>
      <c r="O65" s="41">
        <v>59891</v>
      </c>
      <c r="P65" s="41">
        <v>24933</v>
      </c>
      <c r="Q65" s="30" t="b">
        <f t="shared" si="2"/>
        <v>1</v>
      </c>
      <c r="R65" s="30" t="b">
        <f t="shared" si="3"/>
        <v>1</v>
      </c>
    </row>
    <row r="66" spans="1:18" x14ac:dyDescent="0.25">
      <c r="A66" s="43" t="s">
        <v>810</v>
      </c>
      <c r="B66" s="43" t="s">
        <v>145</v>
      </c>
      <c r="C66" s="41">
        <v>38117</v>
      </c>
      <c r="D66" s="41">
        <v>208363</v>
      </c>
      <c r="E66" s="41">
        <v>20463</v>
      </c>
      <c r="F66" s="41">
        <v>21283</v>
      </c>
      <c r="G66" s="41">
        <v>7704</v>
      </c>
      <c r="H66" s="41">
        <v>0</v>
      </c>
      <c r="I66" s="41">
        <v>861647</v>
      </c>
      <c r="J66" s="41">
        <v>371170</v>
      </c>
      <c r="K66" s="41">
        <v>0</v>
      </c>
      <c r="L66" s="41">
        <v>0</v>
      </c>
      <c r="M66" s="41">
        <v>1373</v>
      </c>
      <c r="N66" s="41">
        <v>244</v>
      </c>
      <c r="O66" s="41">
        <v>929304</v>
      </c>
      <c r="P66" s="41">
        <v>601060</v>
      </c>
      <c r="Q66" s="30" t="b">
        <f t="shared" si="2"/>
        <v>1</v>
      </c>
      <c r="R66" s="30" t="b">
        <f t="shared" si="3"/>
        <v>1</v>
      </c>
    </row>
    <row r="67" spans="1:18" x14ac:dyDescent="0.25">
      <c r="A67" s="43" t="s">
        <v>811</v>
      </c>
      <c r="B67" s="43" t="s">
        <v>146</v>
      </c>
      <c r="C67" s="41">
        <v>294488</v>
      </c>
      <c r="D67" s="41">
        <v>158711</v>
      </c>
      <c r="E67" s="41">
        <v>79851</v>
      </c>
      <c r="F67" s="41">
        <v>172475</v>
      </c>
      <c r="G67" s="41">
        <v>49377</v>
      </c>
      <c r="H67" s="41">
        <v>25364</v>
      </c>
      <c r="I67" s="41">
        <v>0</v>
      </c>
      <c r="J67" s="41">
        <v>99283</v>
      </c>
      <c r="K67" s="41">
        <v>0</v>
      </c>
      <c r="L67" s="41">
        <v>0</v>
      </c>
      <c r="M67" s="41">
        <v>3673</v>
      </c>
      <c r="N67" s="41">
        <v>28644</v>
      </c>
      <c r="O67" s="41">
        <v>427389</v>
      </c>
      <c r="P67" s="41">
        <v>484477</v>
      </c>
      <c r="Q67" s="30" t="b">
        <f t="shared" si="2"/>
        <v>1</v>
      </c>
      <c r="R67" s="30" t="b">
        <f t="shared" si="3"/>
        <v>1</v>
      </c>
    </row>
    <row r="68" spans="1:18" x14ac:dyDescent="0.25">
      <c r="A68" s="43" t="s">
        <v>812</v>
      </c>
      <c r="B68" s="43" t="s">
        <v>147</v>
      </c>
      <c r="C68" s="41">
        <v>0</v>
      </c>
      <c r="D68" s="41">
        <v>0</v>
      </c>
      <c r="E68" s="41">
        <v>6192</v>
      </c>
      <c r="F68" s="41">
        <v>2404</v>
      </c>
      <c r="G68" s="41">
        <v>0</v>
      </c>
      <c r="H68" s="41">
        <v>4904</v>
      </c>
      <c r="I68" s="41">
        <v>0</v>
      </c>
      <c r="J68" s="41">
        <v>0</v>
      </c>
      <c r="K68" s="41">
        <v>7670</v>
      </c>
      <c r="L68" s="41">
        <v>4613</v>
      </c>
      <c r="M68" s="41">
        <v>664</v>
      </c>
      <c r="N68" s="41">
        <v>0</v>
      </c>
      <c r="O68" s="41">
        <v>14526</v>
      </c>
      <c r="P68" s="41">
        <v>11921</v>
      </c>
      <c r="Q68" s="30" t="b">
        <f t="shared" si="2"/>
        <v>1</v>
      </c>
      <c r="R68" s="30" t="b">
        <f t="shared" si="3"/>
        <v>1</v>
      </c>
    </row>
    <row r="69" spans="1:18" x14ac:dyDescent="0.25">
      <c r="A69" s="43" t="s">
        <v>813</v>
      </c>
      <c r="B69" s="43" t="s">
        <v>148</v>
      </c>
      <c r="C69" s="41">
        <v>0</v>
      </c>
      <c r="D69" s="41">
        <v>0</v>
      </c>
      <c r="E69" s="41">
        <v>4930</v>
      </c>
      <c r="F69" s="41">
        <v>2704</v>
      </c>
      <c r="G69" s="41">
        <v>509</v>
      </c>
      <c r="H69" s="41">
        <v>1342</v>
      </c>
      <c r="I69" s="41">
        <v>0</v>
      </c>
      <c r="J69" s="41">
        <v>0</v>
      </c>
      <c r="K69" s="41">
        <v>0</v>
      </c>
      <c r="L69" s="41">
        <v>0</v>
      </c>
      <c r="M69" s="41">
        <v>175</v>
      </c>
      <c r="N69" s="41">
        <v>168</v>
      </c>
      <c r="O69" s="41">
        <v>5614</v>
      </c>
      <c r="P69" s="41">
        <v>4214</v>
      </c>
      <c r="Q69" s="30" t="b">
        <f t="shared" si="2"/>
        <v>1</v>
      </c>
      <c r="R69" s="30" t="b">
        <f t="shared" si="3"/>
        <v>1</v>
      </c>
    </row>
    <row r="70" spans="1:18" x14ac:dyDescent="0.25">
      <c r="A70" s="43" t="s">
        <v>814</v>
      </c>
      <c r="B70" s="43" t="s">
        <v>149</v>
      </c>
      <c r="C70" s="41">
        <v>1656</v>
      </c>
      <c r="D70" s="41">
        <v>748</v>
      </c>
      <c r="E70" s="41">
        <v>28250</v>
      </c>
      <c r="F70" s="41">
        <v>11359</v>
      </c>
      <c r="G70" s="41">
        <v>3567</v>
      </c>
      <c r="H70" s="41">
        <v>1209</v>
      </c>
      <c r="I70" s="41">
        <v>66409</v>
      </c>
      <c r="J70" s="41">
        <v>18806</v>
      </c>
      <c r="K70" s="41">
        <v>0</v>
      </c>
      <c r="L70" s="41">
        <v>0</v>
      </c>
      <c r="M70" s="41">
        <v>13425</v>
      </c>
      <c r="N70" s="41">
        <v>49567</v>
      </c>
      <c r="O70" s="41">
        <v>113307</v>
      </c>
      <c r="P70" s="41">
        <v>81689</v>
      </c>
      <c r="Q70" s="30" t="b">
        <f t="shared" si="2"/>
        <v>1</v>
      </c>
      <c r="R70" s="30" t="b">
        <f t="shared" si="3"/>
        <v>1</v>
      </c>
    </row>
    <row r="71" spans="1:18" x14ac:dyDescent="0.25">
      <c r="A71" s="43" t="s">
        <v>815</v>
      </c>
      <c r="B71" s="43" t="s">
        <v>150</v>
      </c>
      <c r="C71" s="41">
        <v>46182</v>
      </c>
      <c r="D71" s="41">
        <v>31330</v>
      </c>
      <c r="E71" s="41">
        <v>4591</v>
      </c>
      <c r="F71" s="41">
        <v>4883</v>
      </c>
      <c r="G71" s="41">
        <v>895</v>
      </c>
      <c r="H71" s="41">
        <v>0</v>
      </c>
      <c r="I71" s="41">
        <v>0</v>
      </c>
      <c r="J71" s="41">
        <v>0</v>
      </c>
      <c r="K71" s="41">
        <v>1532</v>
      </c>
      <c r="L71" s="41">
        <v>71</v>
      </c>
      <c r="M71" s="41">
        <v>1993</v>
      </c>
      <c r="N71" s="41">
        <v>3674</v>
      </c>
      <c r="O71" s="41">
        <v>55193</v>
      </c>
      <c r="P71" s="41">
        <v>39958</v>
      </c>
      <c r="Q71" s="30" t="b">
        <f t="shared" si="2"/>
        <v>1</v>
      </c>
      <c r="R71" s="30" t="b">
        <f t="shared" si="3"/>
        <v>1</v>
      </c>
    </row>
    <row r="72" spans="1:18" x14ac:dyDescent="0.25">
      <c r="A72" s="43" t="s">
        <v>816</v>
      </c>
      <c r="B72" s="43" t="s">
        <v>151</v>
      </c>
      <c r="C72" s="41">
        <v>0</v>
      </c>
      <c r="D72" s="41">
        <v>4635</v>
      </c>
      <c r="E72" s="41">
        <v>12186</v>
      </c>
      <c r="F72" s="41">
        <v>4317</v>
      </c>
      <c r="G72" s="41">
        <v>1310</v>
      </c>
      <c r="H72" s="41">
        <v>0</v>
      </c>
      <c r="I72" s="41">
        <v>21234</v>
      </c>
      <c r="J72" s="41">
        <v>34482</v>
      </c>
      <c r="K72" s="41">
        <v>0</v>
      </c>
      <c r="L72" s="41">
        <v>181</v>
      </c>
      <c r="M72" s="41">
        <v>0</v>
      </c>
      <c r="N72" s="41">
        <v>0</v>
      </c>
      <c r="O72" s="41">
        <v>34730</v>
      </c>
      <c r="P72" s="41">
        <v>43615</v>
      </c>
      <c r="Q72" s="30" t="b">
        <f t="shared" si="2"/>
        <v>1</v>
      </c>
      <c r="R72" s="30" t="b">
        <f t="shared" si="3"/>
        <v>1</v>
      </c>
    </row>
    <row r="73" spans="1:18" x14ac:dyDescent="0.25">
      <c r="A73" s="43" t="s">
        <v>817</v>
      </c>
      <c r="B73" s="43" t="s">
        <v>152</v>
      </c>
      <c r="C73" s="41">
        <v>140</v>
      </c>
      <c r="D73" s="41">
        <v>0</v>
      </c>
      <c r="E73" s="41">
        <v>713</v>
      </c>
      <c r="F73" s="41">
        <v>0</v>
      </c>
      <c r="G73" s="41">
        <v>2875</v>
      </c>
      <c r="H73" s="41">
        <v>0</v>
      </c>
      <c r="I73" s="41">
        <v>5651</v>
      </c>
      <c r="J73" s="41">
        <v>0</v>
      </c>
      <c r="K73" s="41">
        <v>0</v>
      </c>
      <c r="L73" s="41">
        <v>0</v>
      </c>
      <c r="M73" s="41">
        <v>3517</v>
      </c>
      <c r="N73" s="41">
        <v>0</v>
      </c>
      <c r="O73" s="41">
        <v>12896</v>
      </c>
      <c r="P73" s="41">
        <v>0</v>
      </c>
      <c r="Q73" s="30" t="b">
        <f t="shared" si="2"/>
        <v>1</v>
      </c>
      <c r="R73" s="30" t="b">
        <f t="shared" si="3"/>
        <v>1</v>
      </c>
    </row>
    <row r="74" spans="1:18" x14ac:dyDescent="0.25">
      <c r="A74" s="43" t="s">
        <v>818</v>
      </c>
      <c r="B74" s="43" t="s">
        <v>153</v>
      </c>
      <c r="C74" s="41">
        <v>0</v>
      </c>
      <c r="D74" s="41">
        <v>1551</v>
      </c>
      <c r="E74" s="41">
        <v>0</v>
      </c>
      <c r="F74" s="41">
        <v>2118</v>
      </c>
      <c r="G74" s="41">
        <v>0</v>
      </c>
      <c r="H74" s="41">
        <v>20688</v>
      </c>
      <c r="I74" s="41">
        <v>0</v>
      </c>
      <c r="J74" s="41">
        <v>14158</v>
      </c>
      <c r="K74" s="41">
        <v>0</v>
      </c>
      <c r="L74" s="41">
        <v>0</v>
      </c>
      <c r="M74" s="41">
        <v>0</v>
      </c>
      <c r="N74" s="41">
        <v>3444</v>
      </c>
      <c r="O74" s="41">
        <v>0</v>
      </c>
      <c r="P74" s="41">
        <v>41959</v>
      </c>
      <c r="Q74" s="30" t="b">
        <f t="shared" si="2"/>
        <v>1</v>
      </c>
      <c r="R74" s="30" t="b">
        <f t="shared" si="3"/>
        <v>1</v>
      </c>
    </row>
    <row r="75" spans="1:18" x14ac:dyDescent="0.25">
      <c r="A75" s="43" t="s">
        <v>819</v>
      </c>
      <c r="B75" s="43" t="s">
        <v>154</v>
      </c>
      <c r="C75" s="41">
        <v>0</v>
      </c>
      <c r="D75" s="41">
        <v>0</v>
      </c>
      <c r="E75" s="41">
        <v>4479</v>
      </c>
      <c r="F75" s="41">
        <v>6216</v>
      </c>
      <c r="G75" s="41">
        <v>1911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231</v>
      </c>
      <c r="N75" s="41">
        <v>143</v>
      </c>
      <c r="O75" s="41">
        <v>6621</v>
      </c>
      <c r="P75" s="41">
        <v>6359</v>
      </c>
      <c r="Q75" s="30" t="b">
        <f t="shared" si="2"/>
        <v>1</v>
      </c>
      <c r="R75" s="30" t="b">
        <f t="shared" si="3"/>
        <v>1</v>
      </c>
    </row>
    <row r="76" spans="1:18" x14ac:dyDescent="0.25">
      <c r="A76" s="43" t="s">
        <v>820</v>
      </c>
      <c r="B76" s="43" t="s">
        <v>155</v>
      </c>
      <c r="C76" s="41">
        <v>178654</v>
      </c>
      <c r="D76" s="41">
        <v>133371</v>
      </c>
      <c r="E76" s="41">
        <v>9827</v>
      </c>
      <c r="F76" s="41">
        <v>1319</v>
      </c>
      <c r="G76" s="41">
        <v>4189</v>
      </c>
      <c r="H76" s="41">
        <v>1368</v>
      </c>
      <c r="I76" s="41">
        <v>0</v>
      </c>
      <c r="J76" s="41">
        <v>0</v>
      </c>
      <c r="K76" s="41">
        <v>0</v>
      </c>
      <c r="L76" s="41">
        <v>0</v>
      </c>
      <c r="M76" s="41">
        <v>2005</v>
      </c>
      <c r="N76" s="41">
        <v>2686</v>
      </c>
      <c r="O76" s="41">
        <v>194675</v>
      </c>
      <c r="P76" s="41">
        <v>138744</v>
      </c>
      <c r="Q76" s="30" t="b">
        <f t="shared" si="2"/>
        <v>1</v>
      </c>
      <c r="R76" s="30" t="b">
        <f t="shared" si="3"/>
        <v>1</v>
      </c>
    </row>
    <row r="77" spans="1:18" x14ac:dyDescent="0.25">
      <c r="A77" s="43" t="s">
        <v>821</v>
      </c>
      <c r="B77" s="43" t="s">
        <v>156</v>
      </c>
      <c r="C77" s="41">
        <v>4500</v>
      </c>
      <c r="D77" s="41">
        <v>4592</v>
      </c>
      <c r="E77" s="41">
        <v>7135</v>
      </c>
      <c r="F77" s="41">
        <v>6792</v>
      </c>
      <c r="G77" s="41">
        <v>0</v>
      </c>
      <c r="H77" s="41">
        <v>2583</v>
      </c>
      <c r="I77" s="41">
        <v>657</v>
      </c>
      <c r="J77" s="41">
        <v>3209</v>
      </c>
      <c r="K77" s="41">
        <v>14672</v>
      </c>
      <c r="L77" s="41">
        <v>7458</v>
      </c>
      <c r="M77" s="41">
        <v>0</v>
      </c>
      <c r="N77" s="41">
        <v>0</v>
      </c>
      <c r="O77" s="41">
        <v>26964</v>
      </c>
      <c r="P77" s="41">
        <v>24634</v>
      </c>
      <c r="Q77" s="30" t="b">
        <f t="shared" si="2"/>
        <v>1</v>
      </c>
      <c r="R77" s="30" t="b">
        <f t="shared" si="3"/>
        <v>1</v>
      </c>
    </row>
    <row r="78" spans="1:18" x14ac:dyDescent="0.25">
      <c r="A78" s="43" t="s">
        <v>822</v>
      </c>
      <c r="B78" s="43" t="s">
        <v>157</v>
      </c>
      <c r="C78" s="41">
        <v>5396</v>
      </c>
      <c r="D78" s="41">
        <v>527</v>
      </c>
      <c r="E78" s="41">
        <v>957</v>
      </c>
      <c r="F78" s="41">
        <v>5834</v>
      </c>
      <c r="G78" s="41">
        <v>0</v>
      </c>
      <c r="H78" s="41">
        <v>32545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6353</v>
      </c>
      <c r="P78" s="41">
        <v>38906</v>
      </c>
      <c r="Q78" s="30" t="b">
        <f t="shared" si="2"/>
        <v>1</v>
      </c>
      <c r="R78" s="30" t="b">
        <f t="shared" si="3"/>
        <v>1</v>
      </c>
    </row>
    <row r="79" spans="1:18" x14ac:dyDescent="0.25">
      <c r="A79" s="43" t="s">
        <v>823</v>
      </c>
      <c r="B79" s="43" t="s">
        <v>158</v>
      </c>
      <c r="C79" s="41">
        <v>66240</v>
      </c>
      <c r="D79" s="41">
        <v>32292</v>
      </c>
      <c r="E79" s="41">
        <v>5464</v>
      </c>
      <c r="F79" s="41">
        <v>6253</v>
      </c>
      <c r="G79" s="41">
        <v>1798</v>
      </c>
      <c r="H79" s="41">
        <v>1437</v>
      </c>
      <c r="I79" s="41">
        <v>0</v>
      </c>
      <c r="J79" s="41">
        <v>7656</v>
      </c>
      <c r="K79" s="41">
        <v>11118</v>
      </c>
      <c r="L79" s="41">
        <v>146</v>
      </c>
      <c r="M79" s="41">
        <v>0</v>
      </c>
      <c r="N79" s="41">
        <v>0</v>
      </c>
      <c r="O79" s="41">
        <v>84620</v>
      </c>
      <c r="P79" s="41">
        <v>47784</v>
      </c>
      <c r="Q79" s="30" t="b">
        <f t="shared" si="2"/>
        <v>1</v>
      </c>
      <c r="R79" s="30" t="b">
        <f t="shared" si="3"/>
        <v>1</v>
      </c>
    </row>
    <row r="80" spans="1:18" x14ac:dyDescent="0.25">
      <c r="A80" s="43" t="s">
        <v>824</v>
      </c>
      <c r="B80" s="43" t="s">
        <v>159</v>
      </c>
      <c r="C80" s="41">
        <v>271488</v>
      </c>
      <c r="D80" s="41">
        <v>125362</v>
      </c>
      <c r="E80" s="41">
        <v>2782</v>
      </c>
      <c r="F80" s="41">
        <v>3178</v>
      </c>
      <c r="G80" s="41">
        <v>653</v>
      </c>
      <c r="H80" s="41">
        <v>38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274923</v>
      </c>
      <c r="P80" s="41">
        <v>128578</v>
      </c>
      <c r="Q80" s="30" t="b">
        <f t="shared" si="2"/>
        <v>1</v>
      </c>
      <c r="R80" s="30" t="b">
        <f t="shared" si="3"/>
        <v>1</v>
      </c>
    </row>
    <row r="81" spans="1:18" x14ac:dyDescent="0.25">
      <c r="A81" s="43" t="s">
        <v>825</v>
      </c>
      <c r="B81" s="43" t="s">
        <v>160</v>
      </c>
      <c r="C81" s="41">
        <v>983882</v>
      </c>
      <c r="D81" s="41">
        <v>411789</v>
      </c>
      <c r="E81" s="41">
        <v>14996</v>
      </c>
      <c r="F81" s="41">
        <v>19142</v>
      </c>
      <c r="G81" s="41">
        <v>17240</v>
      </c>
      <c r="H81" s="41">
        <v>12301</v>
      </c>
      <c r="I81" s="41">
        <v>26379</v>
      </c>
      <c r="J81" s="41">
        <v>594987</v>
      </c>
      <c r="K81" s="41">
        <v>0</v>
      </c>
      <c r="L81" s="41">
        <v>0</v>
      </c>
      <c r="M81" s="41">
        <v>0</v>
      </c>
      <c r="N81" s="41">
        <v>8993</v>
      </c>
      <c r="O81" s="41">
        <v>1042497</v>
      </c>
      <c r="P81" s="41">
        <v>1047212</v>
      </c>
      <c r="Q81" s="30" t="b">
        <f t="shared" si="2"/>
        <v>1</v>
      </c>
      <c r="R81" s="30" t="b">
        <f t="shared" si="3"/>
        <v>1</v>
      </c>
    </row>
    <row r="82" spans="1:18" x14ac:dyDescent="0.25">
      <c r="A82" s="43" t="s">
        <v>826</v>
      </c>
      <c r="B82" s="43" t="s">
        <v>161</v>
      </c>
      <c r="C82" s="41">
        <v>473585</v>
      </c>
      <c r="D82" s="41">
        <v>360265</v>
      </c>
      <c r="E82" s="41">
        <v>111282</v>
      </c>
      <c r="F82" s="41">
        <v>188782</v>
      </c>
      <c r="G82" s="41">
        <v>21364</v>
      </c>
      <c r="H82" s="41">
        <v>58609</v>
      </c>
      <c r="I82" s="41">
        <v>422481</v>
      </c>
      <c r="J82" s="41">
        <v>258066</v>
      </c>
      <c r="K82" s="41">
        <v>0</v>
      </c>
      <c r="L82" s="41">
        <v>0</v>
      </c>
      <c r="M82" s="41">
        <v>0</v>
      </c>
      <c r="N82" s="41">
        <v>0</v>
      </c>
      <c r="O82" s="41">
        <v>1028712</v>
      </c>
      <c r="P82" s="41">
        <v>865722</v>
      </c>
      <c r="Q82" s="30" t="b">
        <f t="shared" si="2"/>
        <v>1</v>
      </c>
      <c r="R82" s="30" t="b">
        <f t="shared" si="3"/>
        <v>1</v>
      </c>
    </row>
    <row r="83" spans="1:18" x14ac:dyDescent="0.25">
      <c r="A83" s="43" t="s">
        <v>827</v>
      </c>
      <c r="B83" s="43" t="s">
        <v>162</v>
      </c>
      <c r="C83" s="41">
        <v>0</v>
      </c>
      <c r="D83" s="41">
        <v>0</v>
      </c>
      <c r="E83" s="41">
        <v>1171</v>
      </c>
      <c r="F83" s="41">
        <v>1389</v>
      </c>
      <c r="G83" s="41">
        <v>1384</v>
      </c>
      <c r="H83" s="41">
        <v>0</v>
      </c>
      <c r="I83" s="41">
        <v>0</v>
      </c>
      <c r="J83" s="41">
        <v>0</v>
      </c>
      <c r="K83" s="41">
        <v>2577</v>
      </c>
      <c r="L83" s="41">
        <v>0</v>
      </c>
      <c r="M83" s="41">
        <v>0</v>
      </c>
      <c r="N83" s="41">
        <v>0</v>
      </c>
      <c r="O83" s="41">
        <v>5132</v>
      </c>
      <c r="P83" s="41">
        <v>1389</v>
      </c>
      <c r="Q83" s="30" t="b">
        <f t="shared" si="2"/>
        <v>1</v>
      </c>
      <c r="R83" s="30" t="b">
        <f t="shared" si="3"/>
        <v>1</v>
      </c>
    </row>
    <row r="84" spans="1:18" x14ac:dyDescent="0.25">
      <c r="A84" s="43" t="s">
        <v>828</v>
      </c>
      <c r="B84" s="43" t="s">
        <v>163</v>
      </c>
      <c r="C84" s="41">
        <v>738</v>
      </c>
      <c r="D84" s="41">
        <v>0</v>
      </c>
      <c r="E84" s="41">
        <v>933</v>
      </c>
      <c r="F84" s="41">
        <v>4101</v>
      </c>
      <c r="G84" s="41">
        <v>0</v>
      </c>
      <c r="H84" s="41">
        <v>1653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1671</v>
      </c>
      <c r="P84" s="41">
        <v>5754</v>
      </c>
      <c r="Q84" s="30" t="b">
        <f t="shared" si="2"/>
        <v>1</v>
      </c>
      <c r="R84" s="30" t="b">
        <f t="shared" si="3"/>
        <v>1</v>
      </c>
    </row>
    <row r="85" spans="1:18" x14ac:dyDescent="0.25">
      <c r="A85" s="43" t="s">
        <v>829</v>
      </c>
      <c r="B85" s="43" t="s">
        <v>164</v>
      </c>
      <c r="C85" s="41">
        <v>0</v>
      </c>
      <c r="D85" s="41">
        <v>0</v>
      </c>
      <c r="E85" s="41">
        <v>1865</v>
      </c>
      <c r="F85" s="41">
        <v>2415</v>
      </c>
      <c r="G85" s="41">
        <v>4331</v>
      </c>
      <c r="H85" s="41">
        <v>2302</v>
      </c>
      <c r="I85" s="41">
        <v>0</v>
      </c>
      <c r="J85" s="41">
        <v>0</v>
      </c>
      <c r="K85" s="41">
        <v>0</v>
      </c>
      <c r="L85" s="41">
        <v>1763</v>
      </c>
      <c r="M85" s="41">
        <v>0</v>
      </c>
      <c r="N85" s="41">
        <v>0</v>
      </c>
      <c r="O85" s="41">
        <v>6196</v>
      </c>
      <c r="P85" s="41">
        <v>6480</v>
      </c>
      <c r="Q85" s="30" t="b">
        <f t="shared" si="2"/>
        <v>1</v>
      </c>
      <c r="R85" s="30" t="b">
        <f t="shared" si="3"/>
        <v>1</v>
      </c>
    </row>
    <row r="86" spans="1:18" x14ac:dyDescent="0.25">
      <c r="A86" s="43" t="s">
        <v>830</v>
      </c>
      <c r="B86" s="43" t="s">
        <v>165</v>
      </c>
      <c r="C86" s="41">
        <v>1217568</v>
      </c>
      <c r="D86" s="41">
        <v>1419165</v>
      </c>
      <c r="E86" s="41">
        <v>10927</v>
      </c>
      <c r="F86" s="41">
        <v>19622</v>
      </c>
      <c r="G86" s="41">
        <v>4603</v>
      </c>
      <c r="H86" s="41">
        <v>5893</v>
      </c>
      <c r="I86" s="41">
        <v>4644</v>
      </c>
      <c r="J86" s="41">
        <v>2505</v>
      </c>
      <c r="K86" s="41">
        <v>0</v>
      </c>
      <c r="L86" s="41">
        <v>0</v>
      </c>
      <c r="M86" s="41">
        <v>56195</v>
      </c>
      <c r="N86" s="41">
        <v>31899</v>
      </c>
      <c r="O86" s="41">
        <v>1293937</v>
      </c>
      <c r="P86" s="41">
        <v>1479084</v>
      </c>
      <c r="Q86" s="30" t="b">
        <f t="shared" si="2"/>
        <v>1</v>
      </c>
      <c r="R86" s="30" t="b">
        <f t="shared" si="3"/>
        <v>1</v>
      </c>
    </row>
    <row r="87" spans="1:18" x14ac:dyDescent="0.25">
      <c r="A87" s="43" t="s">
        <v>831</v>
      </c>
      <c r="B87" s="43" t="s">
        <v>166</v>
      </c>
      <c r="C87" s="41">
        <v>70302</v>
      </c>
      <c r="D87" s="41">
        <v>75716</v>
      </c>
      <c r="E87" s="41">
        <v>10606</v>
      </c>
      <c r="F87" s="41">
        <v>20371</v>
      </c>
      <c r="G87" s="41">
        <v>3252</v>
      </c>
      <c r="H87" s="41">
        <v>4082</v>
      </c>
      <c r="I87" s="41">
        <v>0</v>
      </c>
      <c r="J87" s="41">
        <v>0</v>
      </c>
      <c r="K87" s="41">
        <v>132</v>
      </c>
      <c r="L87" s="41">
        <v>0</v>
      </c>
      <c r="M87" s="41">
        <v>0</v>
      </c>
      <c r="N87" s="41">
        <v>0</v>
      </c>
      <c r="O87" s="41">
        <v>84292</v>
      </c>
      <c r="P87" s="41">
        <v>100169</v>
      </c>
      <c r="Q87" s="30" t="b">
        <f t="shared" si="2"/>
        <v>1</v>
      </c>
      <c r="R87" s="30" t="b">
        <f t="shared" si="3"/>
        <v>1</v>
      </c>
    </row>
    <row r="88" spans="1:18" x14ac:dyDescent="0.25">
      <c r="A88" s="43" t="s">
        <v>832</v>
      </c>
      <c r="B88" s="43" t="s">
        <v>167</v>
      </c>
      <c r="C88" s="41">
        <v>0</v>
      </c>
      <c r="D88" s="41">
        <v>0</v>
      </c>
      <c r="E88" s="41">
        <v>11146</v>
      </c>
      <c r="F88" s="41">
        <v>25049</v>
      </c>
      <c r="G88" s="41">
        <v>1326</v>
      </c>
      <c r="H88" s="41">
        <v>1974</v>
      </c>
      <c r="I88" s="41">
        <v>0</v>
      </c>
      <c r="J88" s="41">
        <v>0</v>
      </c>
      <c r="K88" s="41">
        <v>0</v>
      </c>
      <c r="L88" s="41">
        <v>284</v>
      </c>
      <c r="M88" s="41">
        <v>0</v>
      </c>
      <c r="N88" s="41">
        <v>0</v>
      </c>
      <c r="O88" s="41">
        <v>12472</v>
      </c>
      <c r="P88" s="41">
        <v>27307</v>
      </c>
      <c r="Q88" s="30" t="b">
        <f t="shared" si="2"/>
        <v>1</v>
      </c>
      <c r="R88" s="30" t="b">
        <f t="shared" si="3"/>
        <v>1</v>
      </c>
    </row>
    <row r="89" spans="1:18" x14ac:dyDescent="0.25">
      <c r="A89" s="43" t="s">
        <v>833</v>
      </c>
      <c r="B89" s="43" t="s">
        <v>168</v>
      </c>
      <c r="C89" s="41">
        <v>0</v>
      </c>
      <c r="D89" s="41">
        <v>0</v>
      </c>
      <c r="E89" s="41">
        <v>9191</v>
      </c>
      <c r="F89" s="41">
        <v>6100</v>
      </c>
      <c r="G89" s="41">
        <v>16032</v>
      </c>
      <c r="H89" s="41">
        <v>8416</v>
      </c>
      <c r="I89" s="41">
        <v>50679</v>
      </c>
      <c r="J89" s="41">
        <v>4186</v>
      </c>
      <c r="K89" s="41">
        <v>1008</v>
      </c>
      <c r="L89" s="41">
        <v>259</v>
      </c>
      <c r="M89" s="41">
        <v>769</v>
      </c>
      <c r="N89" s="41">
        <v>1779</v>
      </c>
      <c r="O89" s="41">
        <v>77679</v>
      </c>
      <c r="P89" s="41">
        <v>20740</v>
      </c>
      <c r="Q89" s="30" t="b">
        <f t="shared" si="2"/>
        <v>1</v>
      </c>
      <c r="R89" s="30" t="b">
        <f t="shared" si="3"/>
        <v>1</v>
      </c>
    </row>
    <row r="90" spans="1:18" x14ac:dyDescent="0.25">
      <c r="A90" s="43" t="s">
        <v>834</v>
      </c>
      <c r="B90" s="43" t="s">
        <v>169</v>
      </c>
      <c r="C90" s="41">
        <v>55916</v>
      </c>
      <c r="D90" s="41">
        <v>19470</v>
      </c>
      <c r="E90" s="41">
        <v>1779</v>
      </c>
      <c r="F90" s="41">
        <v>2233</v>
      </c>
      <c r="G90" s="41">
        <v>0</v>
      </c>
      <c r="H90" s="41">
        <v>0</v>
      </c>
      <c r="I90" s="41">
        <v>0</v>
      </c>
      <c r="J90" s="41">
        <v>14733</v>
      </c>
      <c r="K90" s="41">
        <v>1880</v>
      </c>
      <c r="L90" s="41">
        <v>0</v>
      </c>
      <c r="M90" s="41">
        <v>0</v>
      </c>
      <c r="N90" s="41">
        <v>0</v>
      </c>
      <c r="O90" s="41">
        <v>59575</v>
      </c>
      <c r="P90" s="41">
        <v>36436</v>
      </c>
      <c r="Q90" s="30" t="b">
        <f t="shared" si="2"/>
        <v>1</v>
      </c>
      <c r="R90" s="30" t="b">
        <f t="shared" si="3"/>
        <v>1</v>
      </c>
    </row>
    <row r="91" spans="1:18" x14ac:dyDescent="0.25">
      <c r="A91" s="43" t="s">
        <v>835</v>
      </c>
      <c r="B91" s="43" t="s">
        <v>170</v>
      </c>
      <c r="C91" s="41">
        <v>9646</v>
      </c>
      <c r="D91" s="41">
        <v>12486</v>
      </c>
      <c r="E91" s="41">
        <v>2507</v>
      </c>
      <c r="F91" s="41">
        <v>2687</v>
      </c>
      <c r="G91" s="41">
        <v>13860</v>
      </c>
      <c r="H91" s="41">
        <v>17793</v>
      </c>
      <c r="I91" s="41">
        <v>5008</v>
      </c>
      <c r="J91" s="41">
        <v>1506</v>
      </c>
      <c r="K91" s="41">
        <v>0</v>
      </c>
      <c r="L91" s="41">
        <v>0</v>
      </c>
      <c r="M91" s="41">
        <v>785</v>
      </c>
      <c r="N91" s="41">
        <v>110</v>
      </c>
      <c r="O91" s="41">
        <v>31806</v>
      </c>
      <c r="P91" s="41">
        <v>34582</v>
      </c>
      <c r="Q91" s="30" t="b">
        <f t="shared" si="2"/>
        <v>1</v>
      </c>
      <c r="R91" s="30" t="b">
        <f t="shared" si="3"/>
        <v>1</v>
      </c>
    </row>
    <row r="92" spans="1:18" x14ac:dyDescent="0.25">
      <c r="A92" s="43" t="s">
        <v>836</v>
      </c>
      <c r="B92" s="43" t="s">
        <v>171</v>
      </c>
      <c r="C92" s="41">
        <v>0</v>
      </c>
      <c r="D92" s="41">
        <v>0</v>
      </c>
      <c r="E92" s="41">
        <v>4023</v>
      </c>
      <c r="F92" s="41">
        <v>4075</v>
      </c>
      <c r="G92" s="41">
        <v>0</v>
      </c>
      <c r="H92" s="41">
        <v>4143</v>
      </c>
      <c r="I92" s="41">
        <v>0</v>
      </c>
      <c r="J92" s="41">
        <v>4036</v>
      </c>
      <c r="K92" s="41">
        <v>0</v>
      </c>
      <c r="L92" s="41">
        <v>0</v>
      </c>
      <c r="M92" s="41">
        <v>1959</v>
      </c>
      <c r="N92" s="41">
        <v>1509</v>
      </c>
      <c r="O92" s="41">
        <v>5982</v>
      </c>
      <c r="P92" s="41">
        <v>13763</v>
      </c>
      <c r="Q92" s="30" t="b">
        <f t="shared" si="2"/>
        <v>1</v>
      </c>
      <c r="R92" s="30" t="b">
        <f t="shared" si="3"/>
        <v>1</v>
      </c>
    </row>
    <row r="93" spans="1:18" x14ac:dyDescent="0.25">
      <c r="A93" s="43" t="s">
        <v>837</v>
      </c>
      <c r="B93" s="43" t="s">
        <v>172</v>
      </c>
      <c r="C93" s="41">
        <v>0</v>
      </c>
      <c r="D93" s="41">
        <v>35400</v>
      </c>
      <c r="E93" s="41">
        <v>1588</v>
      </c>
      <c r="F93" s="41">
        <v>1193</v>
      </c>
      <c r="G93" s="41">
        <v>0</v>
      </c>
      <c r="H93" s="41">
        <v>0</v>
      </c>
      <c r="I93" s="41">
        <v>0</v>
      </c>
      <c r="J93" s="41">
        <v>2539</v>
      </c>
      <c r="K93" s="41">
        <v>0</v>
      </c>
      <c r="L93" s="41">
        <v>0</v>
      </c>
      <c r="M93" s="41">
        <v>646</v>
      </c>
      <c r="N93" s="41">
        <v>970</v>
      </c>
      <c r="O93" s="41">
        <v>2234</v>
      </c>
      <c r="P93" s="41">
        <v>40102</v>
      </c>
      <c r="Q93" s="30" t="b">
        <f t="shared" si="2"/>
        <v>1</v>
      </c>
      <c r="R93" s="30" t="b">
        <f t="shared" si="3"/>
        <v>1</v>
      </c>
    </row>
    <row r="94" spans="1:18" x14ac:dyDescent="0.25">
      <c r="A94" s="43" t="s">
        <v>838</v>
      </c>
      <c r="B94" s="43" t="s">
        <v>173</v>
      </c>
      <c r="C94" s="41">
        <v>645628</v>
      </c>
      <c r="D94" s="41">
        <v>0</v>
      </c>
      <c r="E94" s="41">
        <v>45105</v>
      </c>
      <c r="F94" s="41">
        <v>43887</v>
      </c>
      <c r="G94" s="41">
        <v>430</v>
      </c>
      <c r="H94" s="41">
        <v>21441</v>
      </c>
      <c r="I94" s="41">
        <v>0</v>
      </c>
      <c r="J94" s="41">
        <v>554676</v>
      </c>
      <c r="K94" s="41">
        <v>0</v>
      </c>
      <c r="L94" s="41">
        <v>0</v>
      </c>
      <c r="M94" s="41">
        <v>0</v>
      </c>
      <c r="N94" s="41">
        <v>0</v>
      </c>
      <c r="O94" s="41">
        <v>691163</v>
      </c>
      <c r="P94" s="41">
        <v>620004</v>
      </c>
      <c r="Q94" s="30" t="b">
        <f t="shared" si="2"/>
        <v>1</v>
      </c>
      <c r="R94" s="30" t="b">
        <f t="shared" si="3"/>
        <v>1</v>
      </c>
    </row>
    <row r="95" spans="1:18" x14ac:dyDescent="0.25">
      <c r="A95" s="43" t="s">
        <v>839</v>
      </c>
      <c r="B95" s="43" t="s">
        <v>174</v>
      </c>
      <c r="C95" s="41">
        <v>538566</v>
      </c>
      <c r="D95" s="41">
        <v>364464</v>
      </c>
      <c r="E95" s="41">
        <v>91992</v>
      </c>
      <c r="F95" s="41">
        <v>136796</v>
      </c>
      <c r="G95" s="41">
        <v>19405</v>
      </c>
      <c r="H95" s="41">
        <v>8356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649963</v>
      </c>
      <c r="P95" s="41">
        <v>509616</v>
      </c>
      <c r="Q95" s="30" t="b">
        <f t="shared" si="2"/>
        <v>1</v>
      </c>
      <c r="R95" s="30" t="b">
        <f t="shared" si="3"/>
        <v>1</v>
      </c>
    </row>
    <row r="96" spans="1:18" x14ac:dyDescent="0.25">
      <c r="A96" s="43" t="s">
        <v>840</v>
      </c>
      <c r="B96" s="43" t="s">
        <v>175</v>
      </c>
      <c r="C96" s="41">
        <v>0</v>
      </c>
      <c r="D96" s="41">
        <v>0</v>
      </c>
      <c r="E96" s="41">
        <v>0</v>
      </c>
      <c r="F96" s="41">
        <v>216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216</v>
      </c>
      <c r="Q96" s="30" t="b">
        <f t="shared" si="2"/>
        <v>1</v>
      </c>
      <c r="R96" s="30" t="b">
        <f t="shared" si="3"/>
        <v>1</v>
      </c>
    </row>
    <row r="97" spans="1:18" x14ac:dyDescent="0.25">
      <c r="A97" s="43" t="s">
        <v>841</v>
      </c>
      <c r="B97" s="43" t="s">
        <v>176</v>
      </c>
      <c r="C97" s="41">
        <v>0</v>
      </c>
      <c r="D97" s="41">
        <v>0</v>
      </c>
      <c r="E97" s="41">
        <v>1365</v>
      </c>
      <c r="F97" s="41">
        <v>2552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1559</v>
      </c>
      <c r="N97" s="41">
        <v>767</v>
      </c>
      <c r="O97" s="41">
        <v>2924</v>
      </c>
      <c r="P97" s="41">
        <v>3319</v>
      </c>
      <c r="Q97" s="30" t="b">
        <f t="shared" si="2"/>
        <v>1</v>
      </c>
      <c r="R97" s="30" t="b">
        <f t="shared" si="3"/>
        <v>1</v>
      </c>
    </row>
    <row r="98" spans="1:18" x14ac:dyDescent="0.25">
      <c r="A98" s="43" t="s">
        <v>842</v>
      </c>
      <c r="B98" s="43" t="s">
        <v>177</v>
      </c>
      <c r="C98" s="41">
        <v>0</v>
      </c>
      <c r="D98" s="41">
        <v>0</v>
      </c>
      <c r="E98" s="41">
        <v>1302</v>
      </c>
      <c r="F98" s="41">
        <v>6331</v>
      </c>
      <c r="G98" s="41">
        <v>3306</v>
      </c>
      <c r="H98" s="41">
        <v>1198</v>
      </c>
      <c r="I98" s="41">
        <v>147509</v>
      </c>
      <c r="J98" s="41">
        <v>32412</v>
      </c>
      <c r="K98" s="41">
        <v>156</v>
      </c>
      <c r="L98" s="41">
        <v>11</v>
      </c>
      <c r="M98" s="41">
        <v>101</v>
      </c>
      <c r="N98" s="41">
        <v>1765</v>
      </c>
      <c r="O98" s="41">
        <v>152374</v>
      </c>
      <c r="P98" s="41">
        <v>41717</v>
      </c>
      <c r="Q98" s="30" t="b">
        <f t="shared" si="2"/>
        <v>1</v>
      </c>
      <c r="R98" s="30" t="b">
        <f t="shared" si="3"/>
        <v>1</v>
      </c>
    </row>
    <row r="99" spans="1:18" x14ac:dyDescent="0.25">
      <c r="A99" s="43" t="s">
        <v>843</v>
      </c>
      <c r="B99" s="43" t="s">
        <v>178</v>
      </c>
      <c r="C99" s="41">
        <v>343336</v>
      </c>
      <c r="D99" s="41">
        <v>318475</v>
      </c>
      <c r="E99" s="41">
        <v>2780</v>
      </c>
      <c r="F99" s="41">
        <v>3951</v>
      </c>
      <c r="G99" s="41">
        <v>0</v>
      </c>
      <c r="H99" s="41">
        <v>27269</v>
      </c>
      <c r="I99" s="41">
        <v>16676</v>
      </c>
      <c r="J99" s="41">
        <v>44105</v>
      </c>
      <c r="K99" s="41">
        <v>0</v>
      </c>
      <c r="L99" s="41">
        <v>0</v>
      </c>
      <c r="M99" s="41">
        <v>0</v>
      </c>
      <c r="N99" s="41">
        <v>0</v>
      </c>
      <c r="O99" s="41">
        <v>362792</v>
      </c>
      <c r="P99" s="41">
        <v>393800</v>
      </c>
      <c r="Q99" s="30" t="b">
        <f t="shared" si="2"/>
        <v>1</v>
      </c>
      <c r="R99" s="30" t="b">
        <f t="shared" si="3"/>
        <v>1</v>
      </c>
    </row>
    <row r="100" spans="1:18" x14ac:dyDescent="0.25">
      <c r="A100" s="43" t="s">
        <v>844</v>
      </c>
      <c r="B100" s="43" t="s">
        <v>179</v>
      </c>
      <c r="C100" s="41">
        <v>5780</v>
      </c>
      <c r="D100" s="41">
        <v>0</v>
      </c>
      <c r="E100" s="41">
        <v>18373</v>
      </c>
      <c r="F100" s="41">
        <v>6857</v>
      </c>
      <c r="G100" s="41">
        <v>2192</v>
      </c>
      <c r="H100" s="41">
        <v>4024</v>
      </c>
      <c r="I100" s="41">
        <v>0</v>
      </c>
      <c r="J100" s="41">
        <v>5825</v>
      </c>
      <c r="K100" s="41">
        <v>0</v>
      </c>
      <c r="L100" s="41">
        <v>0</v>
      </c>
      <c r="M100" s="41">
        <v>11426</v>
      </c>
      <c r="N100" s="41">
        <v>9627</v>
      </c>
      <c r="O100" s="41">
        <v>37771</v>
      </c>
      <c r="P100" s="41">
        <v>26333</v>
      </c>
      <c r="Q100" s="30" t="b">
        <f t="shared" si="2"/>
        <v>1</v>
      </c>
      <c r="R100" s="30" t="b">
        <f t="shared" si="3"/>
        <v>1</v>
      </c>
    </row>
    <row r="101" spans="1:18" x14ac:dyDescent="0.25">
      <c r="A101" s="43" t="s">
        <v>845</v>
      </c>
      <c r="B101" s="43" t="s">
        <v>180</v>
      </c>
      <c r="C101" s="41">
        <v>0</v>
      </c>
      <c r="D101" s="41">
        <v>0</v>
      </c>
      <c r="E101" s="41">
        <v>640</v>
      </c>
      <c r="F101" s="41">
        <v>0</v>
      </c>
      <c r="G101" s="41">
        <v>0</v>
      </c>
      <c r="H101" s="41">
        <v>0</v>
      </c>
      <c r="I101" s="41">
        <v>28436</v>
      </c>
      <c r="J101" s="41">
        <v>0</v>
      </c>
      <c r="K101" s="41">
        <v>0</v>
      </c>
      <c r="L101" s="41">
        <v>0</v>
      </c>
      <c r="M101" s="41">
        <v>442</v>
      </c>
      <c r="N101" s="41">
        <v>0</v>
      </c>
      <c r="O101" s="41">
        <v>29518</v>
      </c>
      <c r="P101" s="41">
        <v>0</v>
      </c>
      <c r="Q101" s="30" t="b">
        <f t="shared" si="2"/>
        <v>1</v>
      </c>
      <c r="R101" s="30" t="b">
        <f t="shared" si="3"/>
        <v>1</v>
      </c>
    </row>
    <row r="102" spans="1:18" x14ac:dyDescent="0.25">
      <c r="A102" s="43" t="s">
        <v>846</v>
      </c>
      <c r="B102" s="43" t="s">
        <v>181</v>
      </c>
      <c r="C102" s="41">
        <v>0</v>
      </c>
      <c r="D102" s="41">
        <v>0</v>
      </c>
      <c r="E102" s="41">
        <v>3429</v>
      </c>
      <c r="F102" s="41">
        <v>694</v>
      </c>
      <c r="G102" s="41">
        <v>0</v>
      </c>
      <c r="H102" s="41">
        <v>2583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3429</v>
      </c>
      <c r="P102" s="41">
        <v>3277</v>
      </c>
      <c r="Q102" s="30" t="b">
        <f t="shared" si="2"/>
        <v>1</v>
      </c>
      <c r="R102" s="30" t="b">
        <f t="shared" si="3"/>
        <v>1</v>
      </c>
    </row>
    <row r="103" spans="1:18" x14ac:dyDescent="0.25">
      <c r="A103" s="43" t="s">
        <v>847</v>
      </c>
      <c r="B103" s="43" t="s">
        <v>182</v>
      </c>
      <c r="C103" s="41">
        <v>167280</v>
      </c>
      <c r="D103" s="41">
        <v>88943</v>
      </c>
      <c r="E103" s="41">
        <v>5429</v>
      </c>
      <c r="F103" s="41">
        <v>2214</v>
      </c>
      <c r="G103" s="41">
        <v>0</v>
      </c>
      <c r="H103" s="41">
        <v>0</v>
      </c>
      <c r="I103" s="41">
        <v>0</v>
      </c>
      <c r="J103" s="41">
        <v>541</v>
      </c>
      <c r="K103" s="41">
        <v>321</v>
      </c>
      <c r="L103" s="41">
        <v>13</v>
      </c>
      <c r="M103" s="41">
        <v>8600</v>
      </c>
      <c r="N103" s="41">
        <v>10009</v>
      </c>
      <c r="O103" s="41">
        <v>181630</v>
      </c>
      <c r="P103" s="41">
        <v>101720</v>
      </c>
      <c r="Q103" s="30" t="b">
        <f t="shared" ref="Q103:Q130" si="4">(C103+E103+G103+I103+K103+M103)=O103</f>
        <v>1</v>
      </c>
      <c r="R103" s="30" t="b">
        <f t="shared" ref="R103:R130" si="5">(D103+F103+H103+J103+L103+N103)=P103</f>
        <v>1</v>
      </c>
    </row>
    <row r="104" spans="1:18" x14ac:dyDescent="0.25">
      <c r="A104" s="43" t="s">
        <v>848</v>
      </c>
      <c r="B104" s="43" t="s">
        <v>183</v>
      </c>
      <c r="C104" s="41">
        <v>1747</v>
      </c>
      <c r="D104" s="41">
        <v>0</v>
      </c>
      <c r="E104" s="41">
        <v>2194</v>
      </c>
      <c r="F104" s="41">
        <v>4264</v>
      </c>
      <c r="G104" s="41">
        <v>0</v>
      </c>
      <c r="H104" s="41">
        <v>3631</v>
      </c>
      <c r="I104" s="41">
        <v>153</v>
      </c>
      <c r="J104" s="41">
        <v>0</v>
      </c>
      <c r="K104" s="41">
        <v>599</v>
      </c>
      <c r="L104" s="41">
        <v>0</v>
      </c>
      <c r="M104" s="41">
        <v>0</v>
      </c>
      <c r="N104" s="41">
        <v>0</v>
      </c>
      <c r="O104" s="41">
        <v>4693</v>
      </c>
      <c r="P104" s="41">
        <v>7895</v>
      </c>
      <c r="Q104" s="30" t="b">
        <f t="shared" si="4"/>
        <v>1</v>
      </c>
      <c r="R104" s="30" t="b">
        <f t="shared" si="5"/>
        <v>1</v>
      </c>
    </row>
    <row r="105" spans="1:18" x14ac:dyDescent="0.25">
      <c r="A105" s="43" t="s">
        <v>849</v>
      </c>
      <c r="B105" s="43" t="s">
        <v>184</v>
      </c>
      <c r="C105" s="41">
        <v>0</v>
      </c>
      <c r="D105" s="41">
        <v>0</v>
      </c>
      <c r="E105" s="41">
        <v>1596</v>
      </c>
      <c r="F105" s="41">
        <v>836</v>
      </c>
      <c r="G105" s="41">
        <v>0</v>
      </c>
      <c r="H105" s="41">
        <v>0</v>
      </c>
      <c r="I105" s="41">
        <v>0</v>
      </c>
      <c r="J105" s="41">
        <v>2799</v>
      </c>
      <c r="K105" s="41">
        <v>17</v>
      </c>
      <c r="L105" s="41">
        <v>0</v>
      </c>
      <c r="M105" s="41">
        <v>1789</v>
      </c>
      <c r="N105" s="41">
        <v>1413</v>
      </c>
      <c r="O105" s="41">
        <v>3402</v>
      </c>
      <c r="P105" s="41">
        <v>5048</v>
      </c>
      <c r="Q105" s="30" t="b">
        <f t="shared" si="4"/>
        <v>1</v>
      </c>
      <c r="R105" s="30" t="b">
        <f t="shared" si="5"/>
        <v>1</v>
      </c>
    </row>
    <row r="106" spans="1:18" x14ac:dyDescent="0.25">
      <c r="A106" s="43" t="s">
        <v>850</v>
      </c>
      <c r="B106" s="43" t="s">
        <v>185</v>
      </c>
      <c r="C106" s="41">
        <v>152333</v>
      </c>
      <c r="D106" s="41">
        <v>198765</v>
      </c>
      <c r="E106" s="41">
        <v>25256</v>
      </c>
      <c r="F106" s="41">
        <v>36817</v>
      </c>
      <c r="G106" s="41">
        <v>0</v>
      </c>
      <c r="H106" s="41">
        <v>0</v>
      </c>
      <c r="I106" s="41">
        <v>176143</v>
      </c>
      <c r="J106" s="41">
        <v>216206</v>
      </c>
      <c r="K106" s="41">
        <v>0</v>
      </c>
      <c r="L106" s="41">
        <v>0</v>
      </c>
      <c r="M106" s="41">
        <v>46634</v>
      </c>
      <c r="N106" s="41">
        <v>21761</v>
      </c>
      <c r="O106" s="41">
        <v>400366</v>
      </c>
      <c r="P106" s="41">
        <v>473549</v>
      </c>
      <c r="Q106" s="30" t="b">
        <f t="shared" si="4"/>
        <v>1</v>
      </c>
      <c r="R106" s="30" t="b">
        <f t="shared" si="5"/>
        <v>1</v>
      </c>
    </row>
    <row r="107" spans="1:18" x14ac:dyDescent="0.25">
      <c r="A107" s="43" t="s">
        <v>851</v>
      </c>
      <c r="B107" s="43" t="s">
        <v>186</v>
      </c>
      <c r="C107" s="41">
        <v>0</v>
      </c>
      <c r="D107" s="41">
        <v>0</v>
      </c>
      <c r="E107" s="41">
        <v>1312</v>
      </c>
      <c r="F107" s="41">
        <v>1886</v>
      </c>
      <c r="G107" s="41">
        <v>0</v>
      </c>
      <c r="H107" s="41">
        <v>0</v>
      </c>
      <c r="I107" s="41">
        <v>88</v>
      </c>
      <c r="J107" s="41">
        <v>80</v>
      </c>
      <c r="K107" s="41">
        <v>0</v>
      </c>
      <c r="L107" s="41">
        <v>0</v>
      </c>
      <c r="M107" s="41">
        <v>3113</v>
      </c>
      <c r="N107" s="41">
        <v>3002</v>
      </c>
      <c r="O107" s="41">
        <v>4513</v>
      </c>
      <c r="P107" s="41">
        <v>4968</v>
      </c>
      <c r="Q107" s="30" t="b">
        <f t="shared" si="4"/>
        <v>1</v>
      </c>
      <c r="R107" s="30" t="b">
        <f t="shared" si="5"/>
        <v>1</v>
      </c>
    </row>
    <row r="108" spans="1:18" x14ac:dyDescent="0.25">
      <c r="A108" s="43" t="s">
        <v>852</v>
      </c>
      <c r="B108" s="43" t="s">
        <v>187</v>
      </c>
      <c r="C108" s="41">
        <v>189519</v>
      </c>
      <c r="D108" s="41">
        <v>100141</v>
      </c>
      <c r="E108" s="41">
        <v>93310</v>
      </c>
      <c r="F108" s="41">
        <v>33545</v>
      </c>
      <c r="G108" s="41">
        <v>24132</v>
      </c>
      <c r="H108" s="41">
        <v>11365</v>
      </c>
      <c r="I108" s="41">
        <v>42689</v>
      </c>
      <c r="J108" s="41">
        <v>38643</v>
      </c>
      <c r="K108" s="41">
        <v>365</v>
      </c>
      <c r="L108" s="41">
        <v>0</v>
      </c>
      <c r="M108" s="41">
        <v>0</v>
      </c>
      <c r="N108" s="41">
        <v>0</v>
      </c>
      <c r="O108" s="41">
        <v>350015</v>
      </c>
      <c r="P108" s="41">
        <v>183694</v>
      </c>
      <c r="Q108" s="30" t="b">
        <f t="shared" si="4"/>
        <v>1</v>
      </c>
      <c r="R108" s="30" t="b">
        <f t="shared" si="5"/>
        <v>1</v>
      </c>
    </row>
    <row r="109" spans="1:18" x14ac:dyDescent="0.25">
      <c r="A109" s="43" t="s">
        <v>853</v>
      </c>
      <c r="B109" s="43" t="s">
        <v>188</v>
      </c>
      <c r="C109" s="41">
        <v>0</v>
      </c>
      <c r="D109" s="41">
        <v>0</v>
      </c>
      <c r="E109" s="41">
        <v>351</v>
      </c>
      <c r="F109" s="41">
        <v>1103</v>
      </c>
      <c r="G109" s="41">
        <v>0</v>
      </c>
      <c r="H109" s="41">
        <v>0</v>
      </c>
      <c r="I109" s="41">
        <v>4428</v>
      </c>
      <c r="J109" s="41">
        <v>4617</v>
      </c>
      <c r="K109" s="41">
        <v>91</v>
      </c>
      <c r="L109" s="41">
        <v>27</v>
      </c>
      <c r="M109" s="41">
        <v>159</v>
      </c>
      <c r="N109" s="41">
        <v>0</v>
      </c>
      <c r="O109" s="41">
        <v>5029</v>
      </c>
      <c r="P109" s="41">
        <v>5747</v>
      </c>
      <c r="Q109" s="30" t="b">
        <f t="shared" si="4"/>
        <v>1</v>
      </c>
      <c r="R109" s="30" t="b">
        <f t="shared" si="5"/>
        <v>1</v>
      </c>
    </row>
    <row r="110" spans="1:18" x14ac:dyDescent="0.25">
      <c r="A110" s="43" t="s">
        <v>854</v>
      </c>
      <c r="B110" s="43" t="s">
        <v>189</v>
      </c>
      <c r="C110" s="41">
        <v>0</v>
      </c>
      <c r="D110" s="41">
        <v>0</v>
      </c>
      <c r="E110" s="41">
        <v>3018</v>
      </c>
      <c r="F110" s="41">
        <v>808</v>
      </c>
      <c r="G110" s="41">
        <v>930</v>
      </c>
      <c r="H110" s="41">
        <v>0</v>
      </c>
      <c r="I110" s="41">
        <v>0</v>
      </c>
      <c r="J110" s="41">
        <v>0</v>
      </c>
      <c r="K110" s="41">
        <v>53</v>
      </c>
      <c r="L110" s="41">
        <v>0</v>
      </c>
      <c r="M110" s="41">
        <v>0</v>
      </c>
      <c r="N110" s="41">
        <v>3351</v>
      </c>
      <c r="O110" s="41">
        <v>4001</v>
      </c>
      <c r="P110" s="41">
        <v>4159</v>
      </c>
      <c r="Q110" s="30" t="b">
        <f t="shared" si="4"/>
        <v>1</v>
      </c>
      <c r="R110" s="30" t="b">
        <f t="shared" si="5"/>
        <v>1</v>
      </c>
    </row>
    <row r="111" spans="1:18" x14ac:dyDescent="0.25">
      <c r="A111" s="43" t="s">
        <v>855</v>
      </c>
      <c r="B111" s="43" t="s">
        <v>190</v>
      </c>
      <c r="C111" s="41">
        <v>189383</v>
      </c>
      <c r="D111" s="41">
        <v>231928</v>
      </c>
      <c r="E111" s="41">
        <v>759</v>
      </c>
      <c r="F111" s="41">
        <v>996</v>
      </c>
      <c r="G111" s="41">
        <v>0</v>
      </c>
      <c r="H111" s="41">
        <v>0</v>
      </c>
      <c r="I111" s="41">
        <v>1841</v>
      </c>
      <c r="J111" s="41">
        <v>1606</v>
      </c>
      <c r="K111" s="41">
        <v>17</v>
      </c>
      <c r="L111" s="41">
        <v>67</v>
      </c>
      <c r="M111" s="41">
        <v>8251</v>
      </c>
      <c r="N111" s="41">
        <v>8454</v>
      </c>
      <c r="O111" s="41">
        <v>200251</v>
      </c>
      <c r="P111" s="41">
        <v>243051</v>
      </c>
      <c r="Q111" s="30" t="b">
        <f t="shared" si="4"/>
        <v>1</v>
      </c>
      <c r="R111" s="30" t="b">
        <f t="shared" si="5"/>
        <v>1</v>
      </c>
    </row>
    <row r="112" spans="1:18" x14ac:dyDescent="0.25">
      <c r="A112" s="43" t="s">
        <v>856</v>
      </c>
      <c r="B112" s="43" t="s">
        <v>191</v>
      </c>
      <c r="C112" s="41">
        <v>7637</v>
      </c>
      <c r="D112" s="41">
        <v>806</v>
      </c>
      <c r="E112" s="41">
        <v>3102</v>
      </c>
      <c r="F112" s="41">
        <v>2406</v>
      </c>
      <c r="G112" s="41">
        <v>885</v>
      </c>
      <c r="H112" s="41">
        <v>2776</v>
      </c>
      <c r="I112" s="41">
        <v>2612</v>
      </c>
      <c r="J112" s="41">
        <v>8564</v>
      </c>
      <c r="K112" s="41">
        <v>396</v>
      </c>
      <c r="L112" s="41">
        <v>474</v>
      </c>
      <c r="M112" s="41">
        <v>18235</v>
      </c>
      <c r="N112" s="41">
        <v>22174</v>
      </c>
      <c r="O112" s="41">
        <v>32867</v>
      </c>
      <c r="P112" s="41">
        <v>37200</v>
      </c>
      <c r="Q112" s="30" t="b">
        <f t="shared" si="4"/>
        <v>1</v>
      </c>
      <c r="R112" s="30" t="b">
        <f t="shared" si="5"/>
        <v>1</v>
      </c>
    </row>
    <row r="113" spans="1:18" x14ac:dyDescent="0.25">
      <c r="A113" s="43" t="s">
        <v>857</v>
      </c>
      <c r="B113" s="43" t="s">
        <v>192</v>
      </c>
      <c r="C113" s="41">
        <v>50177</v>
      </c>
      <c r="D113" s="41">
        <v>39287</v>
      </c>
      <c r="E113" s="41">
        <v>2073</v>
      </c>
      <c r="F113" s="41">
        <v>4124</v>
      </c>
      <c r="G113" s="41">
        <v>0</v>
      </c>
      <c r="H113" s="41">
        <v>0</v>
      </c>
      <c r="I113" s="41">
        <v>2560</v>
      </c>
      <c r="J113" s="41">
        <v>0</v>
      </c>
      <c r="K113" s="41">
        <v>0</v>
      </c>
      <c r="L113" s="41">
        <v>0</v>
      </c>
      <c r="M113" s="41">
        <v>6944</v>
      </c>
      <c r="N113" s="41">
        <v>6467</v>
      </c>
      <c r="O113" s="41">
        <v>61754</v>
      </c>
      <c r="P113" s="41">
        <v>49878</v>
      </c>
      <c r="Q113" s="30" t="b">
        <f t="shared" si="4"/>
        <v>1</v>
      </c>
      <c r="R113" s="30" t="b">
        <f t="shared" si="5"/>
        <v>1</v>
      </c>
    </row>
    <row r="114" spans="1:18" x14ac:dyDescent="0.25">
      <c r="A114" s="43" t="s">
        <v>858</v>
      </c>
      <c r="B114" s="43" t="s">
        <v>193</v>
      </c>
      <c r="C114" s="41">
        <v>0</v>
      </c>
      <c r="D114" s="41">
        <v>0</v>
      </c>
      <c r="E114" s="41">
        <v>599</v>
      </c>
      <c r="F114" s="41">
        <v>383</v>
      </c>
      <c r="G114" s="41">
        <v>915</v>
      </c>
      <c r="H114" s="41">
        <v>2244</v>
      </c>
      <c r="I114" s="41">
        <v>0</v>
      </c>
      <c r="J114" s="41">
        <v>0</v>
      </c>
      <c r="K114" s="41">
        <v>247</v>
      </c>
      <c r="L114" s="41">
        <v>169</v>
      </c>
      <c r="M114" s="41">
        <v>1334</v>
      </c>
      <c r="N114" s="41">
        <v>2432</v>
      </c>
      <c r="O114" s="41">
        <v>3095</v>
      </c>
      <c r="P114" s="41">
        <v>5228</v>
      </c>
      <c r="Q114" s="30" t="b">
        <f t="shared" si="4"/>
        <v>1</v>
      </c>
      <c r="R114" s="30" t="b">
        <f t="shared" si="5"/>
        <v>1</v>
      </c>
    </row>
    <row r="115" spans="1:18" x14ac:dyDescent="0.25">
      <c r="A115" s="43" t="s">
        <v>859</v>
      </c>
      <c r="B115" s="43" t="s">
        <v>194</v>
      </c>
      <c r="C115" s="41">
        <v>0</v>
      </c>
      <c r="D115" s="41">
        <v>0</v>
      </c>
      <c r="E115" s="41">
        <v>4170</v>
      </c>
      <c r="F115" s="41">
        <v>1874</v>
      </c>
      <c r="G115" s="41">
        <v>677</v>
      </c>
      <c r="H115" s="41">
        <v>0</v>
      </c>
      <c r="I115" s="41">
        <v>0</v>
      </c>
      <c r="J115" s="41">
        <v>0</v>
      </c>
      <c r="K115" s="41">
        <v>264</v>
      </c>
      <c r="L115" s="41">
        <v>467</v>
      </c>
      <c r="M115" s="41">
        <v>2360</v>
      </c>
      <c r="N115" s="41">
        <v>2397</v>
      </c>
      <c r="O115" s="41">
        <v>7471</v>
      </c>
      <c r="P115" s="41">
        <v>4738</v>
      </c>
      <c r="Q115" s="30" t="b">
        <f t="shared" si="4"/>
        <v>1</v>
      </c>
      <c r="R115" s="30" t="b">
        <f t="shared" si="5"/>
        <v>1</v>
      </c>
    </row>
    <row r="116" spans="1:18" x14ac:dyDescent="0.25">
      <c r="A116" s="43" t="s">
        <v>860</v>
      </c>
      <c r="B116" s="43" t="s">
        <v>195</v>
      </c>
      <c r="C116" s="41">
        <v>3634</v>
      </c>
      <c r="D116" s="41">
        <v>4381</v>
      </c>
      <c r="E116" s="41">
        <v>11299</v>
      </c>
      <c r="F116" s="41">
        <v>15633</v>
      </c>
      <c r="G116" s="41">
        <v>75</v>
      </c>
      <c r="H116" s="41">
        <v>635</v>
      </c>
      <c r="I116" s="41">
        <v>101</v>
      </c>
      <c r="J116" s="41">
        <v>0</v>
      </c>
      <c r="K116" s="41">
        <v>418</v>
      </c>
      <c r="L116" s="41">
        <v>888</v>
      </c>
      <c r="M116" s="41">
        <v>17947</v>
      </c>
      <c r="N116" s="41">
        <v>18653</v>
      </c>
      <c r="O116" s="41">
        <v>33474</v>
      </c>
      <c r="P116" s="41">
        <v>40190</v>
      </c>
      <c r="Q116" s="30" t="b">
        <f t="shared" si="4"/>
        <v>1</v>
      </c>
      <c r="R116" s="30" t="b">
        <f t="shared" si="5"/>
        <v>1</v>
      </c>
    </row>
    <row r="117" spans="1:18" x14ac:dyDescent="0.25">
      <c r="A117" s="43" t="s">
        <v>861</v>
      </c>
      <c r="B117" s="43" t="s">
        <v>196</v>
      </c>
      <c r="C117" s="41">
        <v>0</v>
      </c>
      <c r="D117" s="41">
        <v>0</v>
      </c>
      <c r="E117" s="41">
        <v>4363</v>
      </c>
      <c r="F117" s="41">
        <v>4365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8806</v>
      </c>
      <c r="N117" s="41">
        <v>8604</v>
      </c>
      <c r="O117" s="41">
        <v>13169</v>
      </c>
      <c r="P117" s="41">
        <v>12969</v>
      </c>
      <c r="Q117" s="30" t="b">
        <f t="shared" si="4"/>
        <v>1</v>
      </c>
      <c r="R117" s="30" t="b">
        <f t="shared" si="5"/>
        <v>1</v>
      </c>
    </row>
    <row r="118" spans="1:18" x14ac:dyDescent="0.25">
      <c r="A118" s="43" t="s">
        <v>862</v>
      </c>
      <c r="B118" s="43" t="s">
        <v>197</v>
      </c>
      <c r="C118" s="41">
        <v>0</v>
      </c>
      <c r="D118" s="41">
        <v>0</v>
      </c>
      <c r="E118" s="41">
        <v>7168</v>
      </c>
      <c r="F118" s="41">
        <v>9414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10803</v>
      </c>
      <c r="N118" s="41">
        <v>11402</v>
      </c>
      <c r="O118" s="41">
        <v>17971</v>
      </c>
      <c r="P118" s="41">
        <v>20816</v>
      </c>
      <c r="Q118" s="30" t="b">
        <f t="shared" si="4"/>
        <v>1</v>
      </c>
      <c r="R118" s="30" t="b">
        <f t="shared" si="5"/>
        <v>1</v>
      </c>
    </row>
    <row r="119" spans="1:18" x14ac:dyDescent="0.25">
      <c r="A119" s="43" t="s">
        <v>863</v>
      </c>
      <c r="B119" s="43" t="s">
        <v>198</v>
      </c>
      <c r="C119" s="41">
        <v>0</v>
      </c>
      <c r="D119" s="41">
        <v>0</v>
      </c>
      <c r="E119" s="41">
        <v>2138</v>
      </c>
      <c r="F119" s="41">
        <v>2245</v>
      </c>
      <c r="G119" s="41">
        <v>0</v>
      </c>
      <c r="H119" s="41">
        <v>0</v>
      </c>
      <c r="I119" s="41">
        <v>0</v>
      </c>
      <c r="J119" s="41">
        <v>0</v>
      </c>
      <c r="K119" s="41">
        <v>415</v>
      </c>
      <c r="L119" s="41">
        <v>118</v>
      </c>
      <c r="M119" s="41">
        <v>2835</v>
      </c>
      <c r="N119" s="41">
        <v>2315</v>
      </c>
      <c r="O119" s="41">
        <v>5388</v>
      </c>
      <c r="P119" s="41">
        <v>4678</v>
      </c>
      <c r="Q119" s="30" t="b">
        <f t="shared" si="4"/>
        <v>1</v>
      </c>
      <c r="R119" s="30" t="b">
        <f t="shared" si="5"/>
        <v>1</v>
      </c>
    </row>
    <row r="120" spans="1:18" x14ac:dyDescent="0.25">
      <c r="A120" s="43" t="s">
        <v>864</v>
      </c>
      <c r="B120" s="43" t="s">
        <v>199</v>
      </c>
      <c r="C120" s="41">
        <v>575568</v>
      </c>
      <c r="D120" s="41">
        <v>592406</v>
      </c>
      <c r="E120" s="41">
        <v>13063</v>
      </c>
      <c r="F120" s="41">
        <v>13850</v>
      </c>
      <c r="G120" s="41">
        <v>0</v>
      </c>
      <c r="H120" s="41">
        <v>412</v>
      </c>
      <c r="I120" s="41">
        <v>548352</v>
      </c>
      <c r="J120" s="41">
        <v>470759</v>
      </c>
      <c r="K120" s="41">
        <v>1175</v>
      </c>
      <c r="L120" s="41">
        <v>952</v>
      </c>
      <c r="M120" s="41">
        <v>30800</v>
      </c>
      <c r="N120" s="41">
        <v>36008</v>
      </c>
      <c r="O120" s="41">
        <v>1168958</v>
      </c>
      <c r="P120" s="41">
        <v>1114387</v>
      </c>
      <c r="Q120" s="30" t="b">
        <f t="shared" si="4"/>
        <v>1</v>
      </c>
      <c r="R120" s="30" t="b">
        <f t="shared" si="5"/>
        <v>1</v>
      </c>
    </row>
    <row r="121" spans="1:18" x14ac:dyDescent="0.25">
      <c r="A121" s="43" t="s">
        <v>865</v>
      </c>
      <c r="B121" s="43" t="s">
        <v>200</v>
      </c>
      <c r="C121" s="41">
        <v>0</v>
      </c>
      <c r="D121" s="41">
        <v>0</v>
      </c>
      <c r="E121" s="41">
        <v>1761</v>
      </c>
      <c r="F121" s="41">
        <v>4230</v>
      </c>
      <c r="G121" s="41">
        <v>0</v>
      </c>
      <c r="H121" s="41">
        <v>11</v>
      </c>
      <c r="I121" s="41">
        <v>0</v>
      </c>
      <c r="J121" s="41">
        <v>0</v>
      </c>
      <c r="K121" s="41">
        <v>0</v>
      </c>
      <c r="L121" s="41">
        <v>16</v>
      </c>
      <c r="M121" s="41">
        <v>3282</v>
      </c>
      <c r="N121" s="41">
        <v>3107</v>
      </c>
      <c r="O121" s="41">
        <v>5043</v>
      </c>
      <c r="P121" s="41">
        <v>7364</v>
      </c>
      <c r="Q121" s="30" t="b">
        <f t="shared" si="4"/>
        <v>1</v>
      </c>
      <c r="R121" s="30" t="b">
        <f t="shared" si="5"/>
        <v>1</v>
      </c>
    </row>
    <row r="122" spans="1:18" x14ac:dyDescent="0.25">
      <c r="A122" s="43" t="s">
        <v>866</v>
      </c>
      <c r="B122" s="43" t="s">
        <v>201</v>
      </c>
      <c r="C122" s="41">
        <v>139024</v>
      </c>
      <c r="D122" s="41">
        <v>131675</v>
      </c>
      <c r="E122" s="41">
        <v>479305</v>
      </c>
      <c r="F122" s="41">
        <v>296622</v>
      </c>
      <c r="G122" s="41">
        <v>8015</v>
      </c>
      <c r="H122" s="41">
        <v>619</v>
      </c>
      <c r="I122" s="41">
        <v>202952</v>
      </c>
      <c r="J122" s="41">
        <v>241102</v>
      </c>
      <c r="K122" s="41">
        <v>1606</v>
      </c>
      <c r="L122" s="41">
        <v>5737</v>
      </c>
      <c r="M122" s="41">
        <v>173138</v>
      </c>
      <c r="N122" s="41">
        <v>333781</v>
      </c>
      <c r="O122" s="41">
        <v>1004040</v>
      </c>
      <c r="P122" s="41">
        <v>1009536</v>
      </c>
      <c r="Q122" s="30" t="b">
        <f t="shared" si="4"/>
        <v>1</v>
      </c>
      <c r="R122" s="30" t="b">
        <f t="shared" si="5"/>
        <v>1</v>
      </c>
    </row>
    <row r="123" spans="1:18" x14ac:dyDescent="0.25">
      <c r="A123" s="43" t="s">
        <v>867</v>
      </c>
      <c r="B123" s="43" t="s">
        <v>202</v>
      </c>
      <c r="C123" s="41">
        <v>0</v>
      </c>
      <c r="D123" s="41">
        <v>0</v>
      </c>
      <c r="E123" s="41">
        <v>1889</v>
      </c>
      <c r="F123" s="41">
        <v>2624</v>
      </c>
      <c r="G123" s="41">
        <v>0</v>
      </c>
      <c r="H123" s="41">
        <v>0</v>
      </c>
      <c r="I123" s="41">
        <v>0</v>
      </c>
      <c r="J123" s="41">
        <v>0</v>
      </c>
      <c r="K123" s="41">
        <v>28</v>
      </c>
      <c r="L123" s="41">
        <v>620</v>
      </c>
      <c r="M123" s="41">
        <v>4399</v>
      </c>
      <c r="N123" s="41">
        <v>4520</v>
      </c>
      <c r="O123" s="41">
        <v>6316</v>
      </c>
      <c r="P123" s="41">
        <v>7764</v>
      </c>
      <c r="Q123" s="30" t="b">
        <f t="shared" si="4"/>
        <v>1</v>
      </c>
      <c r="R123" s="30" t="b">
        <f t="shared" si="5"/>
        <v>1</v>
      </c>
    </row>
    <row r="124" spans="1:18" x14ac:dyDescent="0.25">
      <c r="A124" s="43" t="s">
        <v>868</v>
      </c>
      <c r="B124" s="43" t="s">
        <v>203</v>
      </c>
      <c r="C124" s="41">
        <v>0</v>
      </c>
      <c r="D124" s="41">
        <v>0</v>
      </c>
      <c r="E124" s="41">
        <v>1924</v>
      </c>
      <c r="F124" s="41">
        <v>1203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2546</v>
      </c>
      <c r="N124" s="41">
        <v>3639</v>
      </c>
      <c r="O124" s="41">
        <v>4470</v>
      </c>
      <c r="P124" s="41">
        <v>4842</v>
      </c>
      <c r="Q124" s="30" t="b">
        <f t="shared" si="4"/>
        <v>1</v>
      </c>
      <c r="R124" s="30" t="b">
        <f t="shared" si="5"/>
        <v>1</v>
      </c>
    </row>
    <row r="125" spans="1:18" x14ac:dyDescent="0.25">
      <c r="A125" s="43" t="s">
        <v>869</v>
      </c>
      <c r="B125" s="43" t="s">
        <v>204</v>
      </c>
      <c r="C125" s="41">
        <v>0</v>
      </c>
      <c r="D125" s="41">
        <v>0</v>
      </c>
      <c r="E125" s="41">
        <v>2242</v>
      </c>
      <c r="F125" s="41">
        <v>4378</v>
      </c>
      <c r="G125" s="41">
        <v>0</v>
      </c>
      <c r="H125" s="41">
        <v>0</v>
      </c>
      <c r="I125" s="41">
        <v>0</v>
      </c>
      <c r="J125" s="41">
        <v>0</v>
      </c>
      <c r="K125" s="41">
        <v>934</v>
      </c>
      <c r="L125" s="41">
        <v>856</v>
      </c>
      <c r="M125" s="41">
        <v>0</v>
      </c>
      <c r="N125" s="41">
        <v>0</v>
      </c>
      <c r="O125" s="41">
        <v>3176</v>
      </c>
      <c r="P125" s="41">
        <v>5234</v>
      </c>
      <c r="Q125" s="30" t="b">
        <f t="shared" si="4"/>
        <v>1</v>
      </c>
      <c r="R125" s="30" t="b">
        <f t="shared" si="5"/>
        <v>1</v>
      </c>
    </row>
    <row r="126" spans="1:18" x14ac:dyDescent="0.25">
      <c r="A126" s="43" t="s">
        <v>870</v>
      </c>
      <c r="B126" s="43" t="s">
        <v>205</v>
      </c>
      <c r="C126" s="41">
        <v>957</v>
      </c>
      <c r="D126" s="41">
        <v>0</v>
      </c>
      <c r="E126" s="41">
        <v>11827</v>
      </c>
      <c r="F126" s="41">
        <v>27173</v>
      </c>
      <c r="G126" s="41">
        <v>0</v>
      </c>
      <c r="H126" s="41">
        <v>0</v>
      </c>
      <c r="I126" s="41">
        <v>0</v>
      </c>
      <c r="J126" s="41">
        <v>41</v>
      </c>
      <c r="K126" s="41">
        <v>0</v>
      </c>
      <c r="L126" s="41">
        <v>0</v>
      </c>
      <c r="M126" s="41">
        <v>6685</v>
      </c>
      <c r="N126" s="41">
        <v>8420</v>
      </c>
      <c r="O126" s="41">
        <v>19469</v>
      </c>
      <c r="P126" s="41">
        <v>35634</v>
      </c>
      <c r="Q126" s="30" t="b">
        <f t="shared" si="4"/>
        <v>1</v>
      </c>
      <c r="R126" s="30" t="b">
        <f t="shared" si="5"/>
        <v>1</v>
      </c>
    </row>
    <row r="127" spans="1:18" x14ac:dyDescent="0.25">
      <c r="A127" s="43" t="s">
        <v>871</v>
      </c>
      <c r="B127" s="43" t="s">
        <v>206</v>
      </c>
      <c r="C127" s="41">
        <v>0</v>
      </c>
      <c r="D127" s="41">
        <v>0</v>
      </c>
      <c r="E127" s="41">
        <v>2904</v>
      </c>
      <c r="F127" s="41">
        <v>4198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1310</v>
      </c>
      <c r="N127" s="41">
        <v>1270</v>
      </c>
      <c r="O127" s="41">
        <v>4214</v>
      </c>
      <c r="P127" s="41">
        <v>5468</v>
      </c>
      <c r="Q127" s="30" t="b">
        <f t="shared" si="4"/>
        <v>1</v>
      </c>
      <c r="R127" s="30" t="b">
        <f t="shared" si="5"/>
        <v>1</v>
      </c>
    </row>
    <row r="128" spans="1:18" x14ac:dyDescent="0.25">
      <c r="A128" s="43" t="s">
        <v>872</v>
      </c>
      <c r="B128" s="43" t="s">
        <v>207</v>
      </c>
      <c r="C128" s="41">
        <v>0</v>
      </c>
      <c r="D128" s="41">
        <v>0</v>
      </c>
      <c r="E128" s="41">
        <v>6586</v>
      </c>
      <c r="F128" s="41">
        <v>12165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26837</v>
      </c>
      <c r="N128" s="41">
        <v>29886</v>
      </c>
      <c r="O128" s="41">
        <v>33423</v>
      </c>
      <c r="P128" s="41">
        <v>42051</v>
      </c>
      <c r="Q128" s="30" t="b">
        <f t="shared" si="4"/>
        <v>1</v>
      </c>
      <c r="R128" s="30" t="b">
        <f t="shared" si="5"/>
        <v>1</v>
      </c>
    </row>
    <row r="129" spans="1:18" x14ac:dyDescent="0.25">
      <c r="A129" s="43" t="s">
        <v>873</v>
      </c>
      <c r="B129" s="43" t="s">
        <v>208</v>
      </c>
      <c r="C129" s="41">
        <v>2449353</v>
      </c>
      <c r="D129" s="41">
        <v>2602679</v>
      </c>
      <c r="E129" s="41">
        <v>95443</v>
      </c>
      <c r="F129" s="41">
        <v>63510</v>
      </c>
      <c r="G129" s="41">
        <v>46308</v>
      </c>
      <c r="H129" s="41">
        <v>31007</v>
      </c>
      <c r="I129" s="41">
        <v>306124</v>
      </c>
      <c r="J129" s="41">
        <v>328756</v>
      </c>
      <c r="K129" s="41">
        <v>24602</v>
      </c>
      <c r="L129" s="41">
        <v>86557</v>
      </c>
      <c r="M129" s="41">
        <v>35643</v>
      </c>
      <c r="N129" s="41">
        <v>35902</v>
      </c>
      <c r="O129" s="41">
        <v>2957473</v>
      </c>
      <c r="P129" s="41">
        <v>3148411</v>
      </c>
      <c r="Q129" s="30" t="b">
        <f t="shared" si="4"/>
        <v>1</v>
      </c>
      <c r="R129" s="30" t="b">
        <f t="shared" si="5"/>
        <v>1</v>
      </c>
    </row>
    <row r="130" spans="1:18" x14ac:dyDescent="0.25">
      <c r="A130" s="69" t="s">
        <v>38</v>
      </c>
      <c r="B130" s="69"/>
      <c r="C130" s="45">
        <v>18722830</v>
      </c>
      <c r="D130" s="45">
        <v>14175061</v>
      </c>
      <c r="E130" s="45">
        <v>3458570</v>
      </c>
      <c r="F130" s="45">
        <v>4510693</v>
      </c>
      <c r="G130" s="45">
        <v>802683</v>
      </c>
      <c r="H130" s="45">
        <v>1167318</v>
      </c>
      <c r="I130" s="45">
        <v>8762975</v>
      </c>
      <c r="J130" s="45">
        <v>9985606</v>
      </c>
      <c r="K130" s="45">
        <v>195692</v>
      </c>
      <c r="L130" s="45">
        <v>303701</v>
      </c>
      <c r="M130" s="45">
        <v>1240083</v>
      </c>
      <c r="N130" s="45">
        <v>1561996</v>
      </c>
      <c r="O130" s="45">
        <v>33182833</v>
      </c>
      <c r="P130" s="45">
        <v>31704375</v>
      </c>
      <c r="Q130" s="30" t="b">
        <f t="shared" si="4"/>
        <v>1</v>
      </c>
      <c r="R130" s="30" t="b">
        <f t="shared" si="5"/>
        <v>1</v>
      </c>
    </row>
    <row r="131" spans="1:18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8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8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8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8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8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8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8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8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8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8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8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8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8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3:16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3:16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3:16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3:16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3:16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3:16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3:16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3:16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3:16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3:16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3:16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3:16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3:16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3:16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3:16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3:16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3:16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3:16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3:16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3:16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3:16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3:16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3:16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3:16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3:16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3:16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3:16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3:16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3:16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3:16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3:16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3:16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3:16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3:16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3:16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3:16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3:16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3:16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3:16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3:16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3:16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3:16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3:16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3:16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3:16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3:16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3:16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3:16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3:16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3:16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3:16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3:16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3:16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3:16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3:16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3:16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3:16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3:16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3:16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3:16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3:16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3:16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3:16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3:16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3:16" x14ac:dyDescent="0.2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3:16" x14ac:dyDescent="0.2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3:16" x14ac:dyDescent="0.2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3:16" x14ac:dyDescent="0.2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3:16" x14ac:dyDescent="0.2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3:16" x14ac:dyDescent="0.2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3:16" x14ac:dyDescent="0.2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3:16" x14ac:dyDescent="0.2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3:16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3:16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3:16" x14ac:dyDescent="0.2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3:16" x14ac:dyDescent="0.2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3:16" x14ac:dyDescent="0.25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3:16" x14ac:dyDescent="0.25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3:16" x14ac:dyDescent="0.25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3:16" x14ac:dyDescent="0.25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3:16" x14ac:dyDescent="0.25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3:16" x14ac:dyDescent="0.25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3:16" x14ac:dyDescent="0.25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3:16" x14ac:dyDescent="0.25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3:16" x14ac:dyDescent="0.25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3:16" x14ac:dyDescent="0.25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3:16" x14ac:dyDescent="0.25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3:16" x14ac:dyDescent="0.25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3:16" x14ac:dyDescent="0.25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3:16" x14ac:dyDescent="0.25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3:16" x14ac:dyDescent="0.25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3:16" x14ac:dyDescent="0.25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3:16" x14ac:dyDescent="0.25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3:16" x14ac:dyDescent="0.25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3:16" x14ac:dyDescent="0.25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3:16" x14ac:dyDescent="0.25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3:16" x14ac:dyDescent="0.25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3:16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3:16" x14ac:dyDescent="0.25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3:16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3:16" x14ac:dyDescent="0.25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3:16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3:16" x14ac:dyDescent="0.25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3:16" x14ac:dyDescent="0.25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3:16" x14ac:dyDescent="0.25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3:16" x14ac:dyDescent="0.25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3:16" x14ac:dyDescent="0.25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3:16" x14ac:dyDescent="0.25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3:16" x14ac:dyDescent="0.25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3:16" x14ac:dyDescent="0.25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3:16" x14ac:dyDescent="0.25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3:16" x14ac:dyDescent="0.25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3:16" x14ac:dyDescent="0.25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3:16" x14ac:dyDescent="0.25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3:16" x14ac:dyDescent="0.25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3:16" x14ac:dyDescent="0.25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3:16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3:16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</sheetData>
  <mergeCells count="9">
    <mergeCell ref="K3:L3"/>
    <mergeCell ref="M3:N3"/>
    <mergeCell ref="O3:P3"/>
    <mergeCell ref="A130:B130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opLeftCell="E244" zoomScaleNormal="100" workbookViewId="0">
      <selection activeCell="F27" sqref="F27"/>
    </sheetView>
  </sheetViews>
  <sheetFormatPr defaultColWidth="8.88671875" defaultRowHeight="13.2" x14ac:dyDescent="0.25"/>
  <cols>
    <col min="1" max="1" width="5" style="37" customWidth="1"/>
    <col min="2" max="2" width="56.6640625" style="2" customWidth="1"/>
    <col min="3" max="16" width="15.6640625" style="2" customWidth="1"/>
    <col min="17" max="18" width="8.88671875" style="31"/>
    <col min="19" max="16384" width="8.88671875" style="2"/>
  </cols>
  <sheetData>
    <row r="1" spans="1:18" ht="13.8" x14ac:dyDescent="0.25">
      <c r="B1" s="35" t="s">
        <v>740</v>
      </c>
    </row>
    <row r="3" spans="1:18" s="16" customFormat="1" ht="27.6" customHeight="1" x14ac:dyDescent="0.25">
      <c r="A3" s="61"/>
      <c r="B3" s="62"/>
      <c r="C3" s="49" t="s">
        <v>0</v>
      </c>
      <c r="D3" s="57"/>
      <c r="E3" s="49" t="s">
        <v>1</v>
      </c>
      <c r="F3" s="57"/>
      <c r="G3" s="49" t="s">
        <v>2</v>
      </c>
      <c r="H3" s="57"/>
      <c r="I3" s="49" t="s">
        <v>3</v>
      </c>
      <c r="J3" s="57"/>
      <c r="K3" s="49" t="s">
        <v>4</v>
      </c>
      <c r="L3" s="57"/>
      <c r="M3" s="49" t="s">
        <v>5</v>
      </c>
      <c r="N3" s="57"/>
      <c r="O3" s="49" t="s">
        <v>736</v>
      </c>
      <c r="P3" s="58"/>
      <c r="Q3" s="28"/>
      <c r="R3" s="28"/>
    </row>
    <row r="4" spans="1:18" s="15" customFormat="1" x14ac:dyDescent="0.25">
      <c r="A4" s="63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34" t="s">
        <v>7</v>
      </c>
      <c r="Q4" s="29"/>
      <c r="R4" s="29"/>
    </row>
    <row r="5" spans="1:18" x14ac:dyDescent="0.25">
      <c r="A5" s="38" t="s">
        <v>749</v>
      </c>
      <c r="B5" s="43" t="s">
        <v>209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90</v>
      </c>
      <c r="M5" s="41">
        <v>0</v>
      </c>
      <c r="N5" s="41">
        <v>0</v>
      </c>
      <c r="O5" s="41">
        <v>0</v>
      </c>
      <c r="P5" s="3">
        <v>90</v>
      </c>
      <c r="Q5" s="30" t="b">
        <f>(C5+E5+G5+I5+K5+M5)=O5</f>
        <v>1</v>
      </c>
      <c r="R5" s="30" t="b">
        <f>(D5+F5+H5+J5+L5+N5)=P5</f>
        <v>1</v>
      </c>
    </row>
    <row r="6" spans="1:18" x14ac:dyDescent="0.25">
      <c r="A6" s="38" t="s">
        <v>750</v>
      </c>
      <c r="B6" s="43" t="s">
        <v>210</v>
      </c>
      <c r="C6" s="41">
        <v>10183</v>
      </c>
      <c r="D6" s="41">
        <v>4261</v>
      </c>
      <c r="E6" s="41">
        <v>0</v>
      </c>
      <c r="F6" s="41">
        <v>138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10183</v>
      </c>
      <c r="P6" s="3">
        <v>4399</v>
      </c>
      <c r="Q6" s="30" t="b">
        <f t="shared" ref="Q6:Q38" si="0">(C6+E6+G6+I6+K6+M6)=O6</f>
        <v>1</v>
      </c>
      <c r="R6" s="30" t="b">
        <f t="shared" ref="R6:R38" si="1">(D6+F6+H6+J6+L6+N6)=P6</f>
        <v>1</v>
      </c>
    </row>
    <row r="7" spans="1:18" x14ac:dyDescent="0.25">
      <c r="A7" s="38" t="s">
        <v>751</v>
      </c>
      <c r="B7" s="43" t="s">
        <v>211</v>
      </c>
      <c r="C7" s="41">
        <v>29338</v>
      </c>
      <c r="D7" s="41">
        <v>35153</v>
      </c>
      <c r="E7" s="41">
        <v>8069</v>
      </c>
      <c r="F7" s="41">
        <v>85</v>
      </c>
      <c r="G7" s="41">
        <v>0</v>
      </c>
      <c r="H7" s="41">
        <v>0</v>
      </c>
      <c r="I7" s="41">
        <v>120</v>
      </c>
      <c r="J7" s="41">
        <v>1205</v>
      </c>
      <c r="K7" s="41">
        <v>0</v>
      </c>
      <c r="L7" s="41">
        <v>0</v>
      </c>
      <c r="M7" s="41">
        <v>0</v>
      </c>
      <c r="N7" s="41">
        <v>0</v>
      </c>
      <c r="O7" s="41">
        <v>37527</v>
      </c>
      <c r="P7" s="3">
        <v>36443</v>
      </c>
      <c r="Q7" s="30" t="b">
        <f t="shared" si="0"/>
        <v>1</v>
      </c>
      <c r="R7" s="30" t="b">
        <f t="shared" si="1"/>
        <v>1</v>
      </c>
    </row>
    <row r="8" spans="1:18" x14ac:dyDescent="0.25">
      <c r="A8" s="38" t="s">
        <v>752</v>
      </c>
      <c r="B8" s="43" t="s">
        <v>212</v>
      </c>
      <c r="C8" s="41">
        <v>73193</v>
      </c>
      <c r="D8" s="41">
        <v>72419</v>
      </c>
      <c r="E8" s="41">
        <v>19133</v>
      </c>
      <c r="F8" s="41">
        <v>11757</v>
      </c>
      <c r="G8" s="41">
        <v>0</v>
      </c>
      <c r="H8" s="41">
        <v>0</v>
      </c>
      <c r="I8" s="41">
        <v>9</v>
      </c>
      <c r="J8" s="41">
        <v>379</v>
      </c>
      <c r="K8" s="41">
        <v>94</v>
      </c>
      <c r="L8" s="41">
        <v>482</v>
      </c>
      <c r="M8" s="41">
        <v>0</v>
      </c>
      <c r="N8" s="41">
        <v>0</v>
      </c>
      <c r="O8" s="41">
        <v>92429</v>
      </c>
      <c r="P8" s="3">
        <v>85037</v>
      </c>
      <c r="Q8" s="30" t="b">
        <f t="shared" si="0"/>
        <v>1</v>
      </c>
      <c r="R8" s="30" t="b">
        <f t="shared" si="1"/>
        <v>1</v>
      </c>
    </row>
    <row r="9" spans="1:18" x14ac:dyDescent="0.25">
      <c r="A9" s="38" t="s">
        <v>753</v>
      </c>
      <c r="B9" s="43" t="s">
        <v>213</v>
      </c>
      <c r="C9" s="41">
        <v>453275</v>
      </c>
      <c r="D9" s="41">
        <v>369256</v>
      </c>
      <c r="E9" s="41">
        <v>6317</v>
      </c>
      <c r="F9" s="41">
        <v>10947</v>
      </c>
      <c r="G9" s="41">
        <v>0</v>
      </c>
      <c r="H9" s="41">
        <v>2087</v>
      </c>
      <c r="I9" s="41">
        <v>0</v>
      </c>
      <c r="J9" s="41">
        <v>3704</v>
      </c>
      <c r="K9" s="41">
        <v>302</v>
      </c>
      <c r="L9" s="41">
        <v>789</v>
      </c>
      <c r="M9" s="41">
        <v>0</v>
      </c>
      <c r="N9" s="41">
        <v>0</v>
      </c>
      <c r="O9" s="41">
        <v>459894</v>
      </c>
      <c r="P9" s="3">
        <v>386783</v>
      </c>
      <c r="Q9" s="30" t="b">
        <f t="shared" si="0"/>
        <v>1</v>
      </c>
      <c r="R9" s="30" t="b">
        <f t="shared" si="1"/>
        <v>1</v>
      </c>
    </row>
    <row r="10" spans="1:18" x14ac:dyDescent="0.25">
      <c r="A10" s="38" t="s">
        <v>754</v>
      </c>
      <c r="B10" s="43" t="s">
        <v>214</v>
      </c>
      <c r="C10" s="41">
        <v>18006</v>
      </c>
      <c r="D10" s="41">
        <v>11585</v>
      </c>
      <c r="E10" s="41">
        <v>129</v>
      </c>
      <c r="F10" s="41">
        <v>240</v>
      </c>
      <c r="G10" s="41">
        <v>571</v>
      </c>
      <c r="H10" s="41">
        <v>83</v>
      </c>
      <c r="I10" s="41">
        <v>0</v>
      </c>
      <c r="J10" s="41">
        <v>0</v>
      </c>
      <c r="K10" s="41">
        <v>0</v>
      </c>
      <c r="L10" s="41">
        <v>24</v>
      </c>
      <c r="M10" s="41">
        <v>0</v>
      </c>
      <c r="N10" s="41">
        <v>0</v>
      </c>
      <c r="O10" s="41">
        <v>18706</v>
      </c>
      <c r="P10" s="3">
        <v>11932</v>
      </c>
      <c r="Q10" s="30" t="b">
        <f t="shared" si="0"/>
        <v>1</v>
      </c>
      <c r="R10" s="30" t="b">
        <f t="shared" si="1"/>
        <v>1</v>
      </c>
    </row>
    <row r="11" spans="1:18" x14ac:dyDescent="0.25">
      <c r="A11" s="38" t="s">
        <v>755</v>
      </c>
      <c r="B11" s="43" t="s">
        <v>215</v>
      </c>
      <c r="C11" s="41">
        <v>82805</v>
      </c>
      <c r="D11" s="41">
        <v>61858</v>
      </c>
      <c r="E11" s="41">
        <v>633</v>
      </c>
      <c r="F11" s="41">
        <v>691</v>
      </c>
      <c r="G11" s="41">
        <v>509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264</v>
      </c>
      <c r="O11" s="41">
        <v>83947</v>
      </c>
      <c r="P11" s="3">
        <v>62813</v>
      </c>
      <c r="Q11" s="30" t="b">
        <f t="shared" si="0"/>
        <v>1</v>
      </c>
      <c r="R11" s="30" t="b">
        <f t="shared" si="1"/>
        <v>1</v>
      </c>
    </row>
    <row r="12" spans="1:18" x14ac:dyDescent="0.25">
      <c r="A12" s="38" t="s">
        <v>756</v>
      </c>
      <c r="B12" s="43" t="s">
        <v>216</v>
      </c>
      <c r="C12" s="41">
        <v>221919</v>
      </c>
      <c r="D12" s="41">
        <v>221919</v>
      </c>
      <c r="E12" s="41">
        <v>842</v>
      </c>
      <c r="F12" s="41">
        <v>842</v>
      </c>
      <c r="G12" s="41">
        <v>13464</v>
      </c>
      <c r="H12" s="41">
        <v>13464</v>
      </c>
      <c r="I12" s="41">
        <v>0</v>
      </c>
      <c r="J12" s="41">
        <v>0</v>
      </c>
      <c r="K12" s="41">
        <v>0</v>
      </c>
      <c r="L12" s="41">
        <v>0</v>
      </c>
      <c r="M12" s="41">
        <v>615</v>
      </c>
      <c r="N12" s="41">
        <v>615</v>
      </c>
      <c r="O12" s="41">
        <v>236840</v>
      </c>
      <c r="P12" s="3">
        <v>236840</v>
      </c>
      <c r="Q12" s="30" t="b">
        <f t="shared" si="0"/>
        <v>1</v>
      </c>
      <c r="R12" s="30" t="b">
        <f t="shared" si="1"/>
        <v>1</v>
      </c>
    </row>
    <row r="13" spans="1:18" x14ac:dyDescent="0.25">
      <c r="A13" s="38" t="s">
        <v>757</v>
      </c>
      <c r="B13" s="43" t="s">
        <v>217</v>
      </c>
      <c r="C13" s="41">
        <v>44038</v>
      </c>
      <c r="D13" s="41">
        <v>592</v>
      </c>
      <c r="E13" s="41">
        <v>8238</v>
      </c>
      <c r="F13" s="41">
        <v>22570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52276</v>
      </c>
      <c r="P13" s="3">
        <v>23162</v>
      </c>
      <c r="Q13" s="30" t="b">
        <f t="shared" si="0"/>
        <v>1</v>
      </c>
      <c r="R13" s="30" t="b">
        <f t="shared" si="1"/>
        <v>1</v>
      </c>
    </row>
    <row r="14" spans="1:18" x14ac:dyDescent="0.25">
      <c r="A14" s="38" t="s">
        <v>758</v>
      </c>
      <c r="B14" s="43" t="s">
        <v>218</v>
      </c>
      <c r="C14" s="41">
        <v>28063</v>
      </c>
      <c r="D14" s="41">
        <v>23903</v>
      </c>
      <c r="E14" s="41">
        <v>490</v>
      </c>
      <c r="F14" s="41">
        <v>356</v>
      </c>
      <c r="G14" s="41">
        <v>0</v>
      </c>
      <c r="H14" s="41">
        <v>0</v>
      </c>
      <c r="I14" s="41">
        <v>0</v>
      </c>
      <c r="J14" s="41">
        <v>0</v>
      </c>
      <c r="K14" s="41">
        <v>13</v>
      </c>
      <c r="L14" s="41">
        <v>260</v>
      </c>
      <c r="M14" s="41">
        <v>439</v>
      </c>
      <c r="N14" s="41">
        <v>2284</v>
      </c>
      <c r="O14" s="41">
        <v>29005</v>
      </c>
      <c r="P14" s="3">
        <v>26803</v>
      </c>
      <c r="Q14" s="30" t="b">
        <f t="shared" si="0"/>
        <v>1</v>
      </c>
      <c r="R14" s="30" t="b">
        <f t="shared" si="1"/>
        <v>1</v>
      </c>
    </row>
    <row r="15" spans="1:18" x14ac:dyDescent="0.25">
      <c r="A15" s="38" t="s">
        <v>759</v>
      </c>
      <c r="B15" s="43" t="s">
        <v>219</v>
      </c>
      <c r="C15" s="41">
        <v>78804</v>
      </c>
      <c r="D15" s="41">
        <v>59873</v>
      </c>
      <c r="E15" s="41">
        <v>609</v>
      </c>
      <c r="F15" s="41">
        <v>462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79413</v>
      </c>
      <c r="P15" s="3">
        <v>60335</v>
      </c>
      <c r="Q15" s="30" t="b">
        <f t="shared" si="0"/>
        <v>1</v>
      </c>
      <c r="R15" s="30" t="b">
        <f t="shared" si="1"/>
        <v>1</v>
      </c>
    </row>
    <row r="16" spans="1:18" x14ac:dyDescent="0.25">
      <c r="A16" s="38" t="s">
        <v>760</v>
      </c>
      <c r="B16" s="43" t="s">
        <v>220</v>
      </c>
      <c r="C16" s="41">
        <v>34496</v>
      </c>
      <c r="D16" s="41">
        <v>32140</v>
      </c>
      <c r="E16" s="41">
        <v>2488</v>
      </c>
      <c r="F16" s="41">
        <v>2787</v>
      </c>
      <c r="G16" s="41">
        <v>3991</v>
      </c>
      <c r="H16" s="41">
        <v>4264</v>
      </c>
      <c r="I16" s="41">
        <v>1655</v>
      </c>
      <c r="J16" s="41">
        <v>1064</v>
      </c>
      <c r="K16" s="41">
        <v>546</v>
      </c>
      <c r="L16" s="41">
        <v>683</v>
      </c>
      <c r="M16" s="41">
        <v>36</v>
      </c>
      <c r="N16" s="41">
        <v>0</v>
      </c>
      <c r="O16" s="41">
        <v>43212</v>
      </c>
      <c r="P16" s="3">
        <v>40938</v>
      </c>
      <c r="Q16" s="30" t="b">
        <f t="shared" si="0"/>
        <v>1</v>
      </c>
      <c r="R16" s="30" t="b">
        <f t="shared" si="1"/>
        <v>1</v>
      </c>
    </row>
    <row r="17" spans="1:18" x14ac:dyDescent="0.25">
      <c r="A17" s="38" t="s">
        <v>761</v>
      </c>
      <c r="B17" s="43" t="s">
        <v>221</v>
      </c>
      <c r="C17" s="41">
        <v>20945</v>
      </c>
      <c r="D17" s="41">
        <v>19892</v>
      </c>
      <c r="E17" s="41">
        <v>270</v>
      </c>
      <c r="F17" s="41">
        <v>384</v>
      </c>
      <c r="G17" s="41">
        <v>589</v>
      </c>
      <c r="H17" s="41">
        <v>0</v>
      </c>
      <c r="I17" s="41">
        <v>0</v>
      </c>
      <c r="J17" s="41">
        <v>0</v>
      </c>
      <c r="K17" s="41">
        <v>0</v>
      </c>
      <c r="L17" s="41">
        <v>127</v>
      </c>
      <c r="M17" s="41">
        <v>147</v>
      </c>
      <c r="N17" s="41">
        <v>42</v>
      </c>
      <c r="O17" s="41">
        <v>21951</v>
      </c>
      <c r="P17" s="3">
        <v>20445</v>
      </c>
      <c r="Q17" s="30" t="b">
        <f t="shared" si="0"/>
        <v>1</v>
      </c>
      <c r="R17" s="30" t="b">
        <f t="shared" si="1"/>
        <v>1</v>
      </c>
    </row>
    <row r="18" spans="1:18" x14ac:dyDescent="0.25">
      <c r="A18" s="38" t="s">
        <v>762</v>
      </c>
      <c r="B18" s="43" t="s">
        <v>222</v>
      </c>
      <c r="C18" s="41">
        <v>37327</v>
      </c>
      <c r="D18" s="41">
        <v>47418</v>
      </c>
      <c r="E18" s="41">
        <v>7171</v>
      </c>
      <c r="F18" s="41">
        <v>3842</v>
      </c>
      <c r="G18" s="41">
        <v>9331</v>
      </c>
      <c r="H18" s="41">
        <v>723</v>
      </c>
      <c r="I18" s="41">
        <v>40636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94465</v>
      </c>
      <c r="P18" s="3">
        <v>51983</v>
      </c>
      <c r="Q18" s="30" t="b">
        <f t="shared" si="0"/>
        <v>1</v>
      </c>
      <c r="R18" s="30" t="b">
        <f t="shared" si="1"/>
        <v>1</v>
      </c>
    </row>
    <row r="19" spans="1:18" x14ac:dyDescent="0.25">
      <c r="A19" s="38" t="s">
        <v>763</v>
      </c>
      <c r="B19" s="43" t="s">
        <v>223</v>
      </c>
      <c r="C19" s="41">
        <v>45448</v>
      </c>
      <c r="D19" s="41">
        <v>48148</v>
      </c>
      <c r="E19" s="41">
        <v>1075</v>
      </c>
      <c r="F19" s="41">
        <v>1165</v>
      </c>
      <c r="G19" s="41">
        <v>0</v>
      </c>
      <c r="H19" s="41">
        <v>0</v>
      </c>
      <c r="I19" s="41">
        <v>0</v>
      </c>
      <c r="J19" s="41">
        <v>144</v>
      </c>
      <c r="K19" s="41">
        <v>458</v>
      </c>
      <c r="L19" s="41">
        <v>0</v>
      </c>
      <c r="M19" s="41">
        <v>0</v>
      </c>
      <c r="N19" s="41">
        <v>0</v>
      </c>
      <c r="O19" s="41">
        <v>46981</v>
      </c>
      <c r="P19" s="3">
        <v>49457</v>
      </c>
      <c r="Q19" s="30" t="b">
        <f t="shared" si="0"/>
        <v>1</v>
      </c>
      <c r="R19" s="30" t="b">
        <f t="shared" si="1"/>
        <v>1</v>
      </c>
    </row>
    <row r="20" spans="1:18" x14ac:dyDescent="0.25">
      <c r="A20" s="38" t="s">
        <v>764</v>
      </c>
      <c r="B20" s="43" t="s">
        <v>224</v>
      </c>
      <c r="C20" s="41">
        <v>77858</v>
      </c>
      <c r="D20" s="41">
        <v>45413</v>
      </c>
      <c r="E20" s="41">
        <v>1336</v>
      </c>
      <c r="F20" s="41">
        <v>1188</v>
      </c>
      <c r="G20" s="41">
        <v>0</v>
      </c>
      <c r="H20" s="41">
        <v>8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79194</v>
      </c>
      <c r="P20" s="3">
        <v>46609</v>
      </c>
      <c r="Q20" s="30" t="b">
        <f t="shared" si="0"/>
        <v>1</v>
      </c>
      <c r="R20" s="30" t="b">
        <f t="shared" si="1"/>
        <v>1</v>
      </c>
    </row>
    <row r="21" spans="1:18" x14ac:dyDescent="0.25">
      <c r="A21" s="38" t="s">
        <v>765</v>
      </c>
      <c r="B21" s="43" t="s">
        <v>225</v>
      </c>
      <c r="C21" s="41">
        <v>0</v>
      </c>
      <c r="D21" s="41">
        <v>0</v>
      </c>
      <c r="E21" s="41">
        <v>1175</v>
      </c>
      <c r="F21" s="41">
        <v>20</v>
      </c>
      <c r="G21" s="41">
        <v>485</v>
      </c>
      <c r="H21" s="41">
        <v>0</v>
      </c>
      <c r="I21" s="41">
        <v>94</v>
      </c>
      <c r="J21" s="41">
        <v>0</v>
      </c>
      <c r="K21" s="41">
        <v>0</v>
      </c>
      <c r="L21" s="41">
        <v>1240</v>
      </c>
      <c r="M21" s="41">
        <v>0</v>
      </c>
      <c r="N21" s="41">
        <v>0</v>
      </c>
      <c r="O21" s="41">
        <v>1754</v>
      </c>
      <c r="P21" s="3">
        <v>1260</v>
      </c>
      <c r="Q21" s="30" t="b">
        <f t="shared" si="0"/>
        <v>1</v>
      </c>
      <c r="R21" s="30" t="b">
        <f t="shared" si="1"/>
        <v>1</v>
      </c>
    </row>
    <row r="22" spans="1:18" x14ac:dyDescent="0.25">
      <c r="A22" s="38" t="s">
        <v>766</v>
      </c>
      <c r="B22" s="43" t="s">
        <v>226</v>
      </c>
      <c r="C22" s="41">
        <v>197413</v>
      </c>
      <c r="D22" s="41">
        <v>178672</v>
      </c>
      <c r="E22" s="41">
        <v>35655</v>
      </c>
      <c r="F22" s="41">
        <v>7840</v>
      </c>
      <c r="G22" s="41">
        <v>0</v>
      </c>
      <c r="H22" s="41">
        <v>0</v>
      </c>
      <c r="I22" s="41">
        <v>32863</v>
      </c>
      <c r="J22" s="41">
        <v>8784</v>
      </c>
      <c r="K22" s="41">
        <v>72</v>
      </c>
      <c r="L22" s="41">
        <v>0</v>
      </c>
      <c r="M22" s="41">
        <v>0</v>
      </c>
      <c r="N22" s="41">
        <v>0</v>
      </c>
      <c r="O22" s="41">
        <v>266003</v>
      </c>
      <c r="P22" s="3">
        <v>195296</v>
      </c>
      <c r="Q22" s="30" t="b">
        <f t="shared" si="0"/>
        <v>1</v>
      </c>
      <c r="R22" s="30" t="b">
        <f t="shared" si="1"/>
        <v>1</v>
      </c>
    </row>
    <row r="23" spans="1:18" x14ac:dyDescent="0.25">
      <c r="A23" s="38" t="s">
        <v>767</v>
      </c>
      <c r="B23" s="43" t="s">
        <v>227</v>
      </c>
      <c r="C23" s="41">
        <v>1645325</v>
      </c>
      <c r="D23" s="41">
        <v>1434862</v>
      </c>
      <c r="E23" s="41">
        <v>19518</v>
      </c>
      <c r="F23" s="41">
        <v>17086</v>
      </c>
      <c r="G23" s="41">
        <v>88212</v>
      </c>
      <c r="H23" s="41">
        <v>39616</v>
      </c>
      <c r="I23" s="41">
        <v>0</v>
      </c>
      <c r="J23" s="41">
        <v>172129</v>
      </c>
      <c r="K23" s="41">
        <v>2312</v>
      </c>
      <c r="L23" s="41">
        <v>405</v>
      </c>
      <c r="M23" s="41">
        <v>0</v>
      </c>
      <c r="N23" s="41">
        <v>6016</v>
      </c>
      <c r="O23" s="41">
        <v>1755367</v>
      </c>
      <c r="P23" s="3">
        <v>1670114</v>
      </c>
      <c r="Q23" s="30" t="b">
        <f t="shared" si="0"/>
        <v>1</v>
      </c>
      <c r="R23" s="30" t="b">
        <f t="shared" si="1"/>
        <v>1</v>
      </c>
    </row>
    <row r="24" spans="1:18" x14ac:dyDescent="0.25">
      <c r="A24" s="38" t="s">
        <v>768</v>
      </c>
      <c r="B24" s="43" t="s">
        <v>228</v>
      </c>
      <c r="C24" s="41">
        <v>445264</v>
      </c>
      <c r="D24" s="41">
        <v>393480</v>
      </c>
      <c r="E24" s="41">
        <v>8741</v>
      </c>
      <c r="F24" s="41">
        <v>30174</v>
      </c>
      <c r="G24" s="41">
        <v>0</v>
      </c>
      <c r="H24" s="41">
        <v>0</v>
      </c>
      <c r="I24" s="41">
        <v>8923</v>
      </c>
      <c r="J24" s="41">
        <v>151</v>
      </c>
      <c r="K24" s="41">
        <v>511</v>
      </c>
      <c r="L24" s="41">
        <v>1289</v>
      </c>
      <c r="M24" s="41">
        <v>0</v>
      </c>
      <c r="N24" s="41">
        <v>9181</v>
      </c>
      <c r="O24" s="41">
        <v>463439</v>
      </c>
      <c r="P24" s="3">
        <v>434275</v>
      </c>
      <c r="Q24" s="30" t="b">
        <f t="shared" si="0"/>
        <v>1</v>
      </c>
      <c r="R24" s="30" t="b">
        <f t="shared" si="1"/>
        <v>1</v>
      </c>
    </row>
    <row r="25" spans="1:18" x14ac:dyDescent="0.25">
      <c r="A25" s="38" t="s">
        <v>769</v>
      </c>
      <c r="B25" s="43" t="s">
        <v>229</v>
      </c>
      <c r="C25" s="41">
        <v>29808</v>
      </c>
      <c r="D25" s="41">
        <v>29379</v>
      </c>
      <c r="E25" s="41">
        <v>5534</v>
      </c>
      <c r="F25" s="41">
        <v>3931</v>
      </c>
      <c r="G25" s="41">
        <v>100</v>
      </c>
      <c r="H25" s="41">
        <v>2595</v>
      </c>
      <c r="I25" s="41">
        <v>1409</v>
      </c>
      <c r="J25" s="41">
        <v>3455</v>
      </c>
      <c r="K25" s="41">
        <v>395</v>
      </c>
      <c r="L25" s="41">
        <v>883</v>
      </c>
      <c r="M25" s="41">
        <v>0</v>
      </c>
      <c r="N25" s="41">
        <v>313</v>
      </c>
      <c r="O25" s="41">
        <v>37246</v>
      </c>
      <c r="P25" s="3">
        <v>40556</v>
      </c>
      <c r="Q25" s="30" t="b">
        <f t="shared" si="0"/>
        <v>1</v>
      </c>
      <c r="R25" s="30" t="b">
        <f t="shared" si="1"/>
        <v>1</v>
      </c>
    </row>
    <row r="26" spans="1:18" x14ac:dyDescent="0.25">
      <c r="A26" s="38" t="s">
        <v>770</v>
      </c>
      <c r="B26" s="43" t="s">
        <v>230</v>
      </c>
      <c r="C26" s="41">
        <v>861</v>
      </c>
      <c r="D26" s="41">
        <v>0</v>
      </c>
      <c r="E26" s="41">
        <v>7410</v>
      </c>
      <c r="F26" s="41">
        <v>2217</v>
      </c>
      <c r="G26" s="41">
        <v>4324</v>
      </c>
      <c r="H26" s="41">
        <v>5152</v>
      </c>
      <c r="I26" s="41">
        <v>1390</v>
      </c>
      <c r="J26" s="41">
        <v>204</v>
      </c>
      <c r="K26" s="41">
        <v>263</v>
      </c>
      <c r="L26" s="41">
        <v>18</v>
      </c>
      <c r="M26" s="41">
        <v>0</v>
      </c>
      <c r="N26" s="41">
        <v>0</v>
      </c>
      <c r="O26" s="41">
        <v>14248</v>
      </c>
      <c r="P26" s="3">
        <v>7591</v>
      </c>
      <c r="Q26" s="30" t="b">
        <f t="shared" si="0"/>
        <v>1</v>
      </c>
      <c r="R26" s="30" t="b">
        <f t="shared" si="1"/>
        <v>1</v>
      </c>
    </row>
    <row r="27" spans="1:18" x14ac:dyDescent="0.25">
      <c r="A27" s="38" t="s">
        <v>771</v>
      </c>
      <c r="B27" s="43" t="s">
        <v>231</v>
      </c>
      <c r="C27" s="41">
        <v>314374</v>
      </c>
      <c r="D27" s="41">
        <v>396643</v>
      </c>
      <c r="E27" s="41">
        <v>4930</v>
      </c>
      <c r="F27" s="41">
        <v>5522</v>
      </c>
      <c r="G27" s="41">
        <v>7158</v>
      </c>
      <c r="H27" s="41">
        <v>0</v>
      </c>
      <c r="I27" s="41">
        <v>0</v>
      </c>
      <c r="J27" s="41">
        <v>0</v>
      </c>
      <c r="K27" s="41">
        <v>0</v>
      </c>
      <c r="L27" s="41">
        <v>442</v>
      </c>
      <c r="M27" s="41">
        <v>0</v>
      </c>
      <c r="N27" s="41">
        <v>0</v>
      </c>
      <c r="O27" s="41">
        <v>326462</v>
      </c>
      <c r="P27" s="3">
        <v>402607</v>
      </c>
      <c r="Q27" s="30" t="b">
        <f t="shared" si="0"/>
        <v>1</v>
      </c>
      <c r="R27" s="30" t="b">
        <f t="shared" si="1"/>
        <v>1</v>
      </c>
    </row>
    <row r="28" spans="1:18" x14ac:dyDescent="0.25">
      <c r="A28" s="38" t="s">
        <v>772</v>
      </c>
      <c r="B28" s="43" t="s">
        <v>232</v>
      </c>
      <c r="C28" s="41">
        <v>77500</v>
      </c>
      <c r="D28" s="41">
        <v>32430</v>
      </c>
      <c r="E28" s="41">
        <v>2260</v>
      </c>
      <c r="F28" s="41">
        <v>1377</v>
      </c>
      <c r="G28" s="41">
        <v>103</v>
      </c>
      <c r="H28" s="41">
        <v>0</v>
      </c>
      <c r="I28" s="41">
        <v>25</v>
      </c>
      <c r="J28" s="41">
        <v>28</v>
      </c>
      <c r="K28" s="41">
        <v>0</v>
      </c>
      <c r="L28" s="41">
        <v>0</v>
      </c>
      <c r="M28" s="41">
        <v>1835</v>
      </c>
      <c r="N28" s="41">
        <v>749</v>
      </c>
      <c r="O28" s="41">
        <v>81723</v>
      </c>
      <c r="P28" s="3">
        <v>34584</v>
      </c>
      <c r="Q28" s="30" t="b">
        <f t="shared" si="0"/>
        <v>1</v>
      </c>
      <c r="R28" s="30" t="b">
        <f t="shared" si="1"/>
        <v>1</v>
      </c>
    </row>
    <row r="29" spans="1:18" x14ac:dyDescent="0.25">
      <c r="A29" s="38" t="s">
        <v>773</v>
      </c>
      <c r="B29" s="43" t="s">
        <v>233</v>
      </c>
      <c r="C29" s="41">
        <v>0</v>
      </c>
      <c r="D29" s="41">
        <v>0</v>
      </c>
      <c r="E29" s="41">
        <v>611</v>
      </c>
      <c r="F29" s="41">
        <v>179</v>
      </c>
      <c r="G29" s="41">
        <v>252</v>
      </c>
      <c r="H29" s="41">
        <v>0</v>
      </c>
      <c r="I29" s="41">
        <v>0</v>
      </c>
      <c r="J29" s="41">
        <v>0</v>
      </c>
      <c r="K29" s="41">
        <v>56</v>
      </c>
      <c r="L29" s="41">
        <v>15</v>
      </c>
      <c r="M29" s="41">
        <v>0</v>
      </c>
      <c r="N29" s="41">
        <v>0</v>
      </c>
      <c r="O29" s="41">
        <v>919</v>
      </c>
      <c r="P29" s="3">
        <v>194</v>
      </c>
      <c r="Q29" s="30" t="b">
        <f t="shared" si="0"/>
        <v>1</v>
      </c>
      <c r="R29" s="30" t="b">
        <f t="shared" si="1"/>
        <v>1</v>
      </c>
    </row>
    <row r="30" spans="1:18" x14ac:dyDescent="0.25">
      <c r="A30" s="38" t="s">
        <v>774</v>
      </c>
      <c r="B30" s="43" t="s">
        <v>234</v>
      </c>
      <c r="C30" s="41">
        <v>94084</v>
      </c>
      <c r="D30" s="41">
        <v>195484</v>
      </c>
      <c r="E30" s="41">
        <v>8141</v>
      </c>
      <c r="F30" s="41">
        <v>4731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102225</v>
      </c>
      <c r="P30" s="3">
        <v>200215</v>
      </c>
      <c r="Q30" s="30" t="b">
        <f t="shared" si="0"/>
        <v>1</v>
      </c>
      <c r="R30" s="30" t="b">
        <f t="shared" si="1"/>
        <v>1</v>
      </c>
    </row>
    <row r="31" spans="1:18" x14ac:dyDescent="0.25">
      <c r="A31" s="38" t="s">
        <v>775</v>
      </c>
      <c r="B31" s="43" t="s">
        <v>235</v>
      </c>
      <c r="C31" s="41">
        <v>308186</v>
      </c>
      <c r="D31" s="41">
        <v>325526</v>
      </c>
      <c r="E31" s="41">
        <v>2814</v>
      </c>
      <c r="F31" s="41">
        <v>6154</v>
      </c>
      <c r="G31" s="41">
        <v>18065</v>
      </c>
      <c r="H31" s="41">
        <v>1357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329065</v>
      </c>
      <c r="P31" s="3">
        <v>333037</v>
      </c>
      <c r="Q31" s="30" t="b">
        <f t="shared" si="0"/>
        <v>1</v>
      </c>
      <c r="R31" s="30" t="b">
        <f t="shared" si="1"/>
        <v>1</v>
      </c>
    </row>
    <row r="32" spans="1:18" x14ac:dyDescent="0.25">
      <c r="A32" s="38" t="s">
        <v>776</v>
      </c>
      <c r="B32" s="43" t="s">
        <v>236</v>
      </c>
      <c r="C32" s="41">
        <v>4102693</v>
      </c>
      <c r="D32" s="41">
        <v>4314459</v>
      </c>
      <c r="E32" s="41">
        <v>556550</v>
      </c>
      <c r="F32" s="41">
        <v>487817</v>
      </c>
      <c r="G32" s="41">
        <v>593446</v>
      </c>
      <c r="H32" s="41">
        <v>788633</v>
      </c>
      <c r="I32" s="41">
        <v>102056</v>
      </c>
      <c r="J32" s="41">
        <v>409248</v>
      </c>
      <c r="K32" s="41">
        <v>111519</v>
      </c>
      <c r="L32" s="41">
        <v>34378</v>
      </c>
      <c r="M32" s="41">
        <v>0</v>
      </c>
      <c r="N32" s="41">
        <v>154</v>
      </c>
      <c r="O32" s="41">
        <v>5466264</v>
      </c>
      <c r="P32" s="3">
        <v>6034689</v>
      </c>
      <c r="Q32" s="30" t="b">
        <f t="shared" si="0"/>
        <v>1</v>
      </c>
      <c r="R32" s="30" t="b">
        <f t="shared" si="1"/>
        <v>1</v>
      </c>
    </row>
    <row r="33" spans="1:18" x14ac:dyDescent="0.25">
      <c r="A33" s="38" t="s">
        <v>777</v>
      </c>
      <c r="B33" s="43" t="s">
        <v>237</v>
      </c>
      <c r="C33" s="41">
        <v>4988928</v>
      </c>
      <c r="D33" s="41">
        <v>4286827</v>
      </c>
      <c r="E33" s="41">
        <v>1863779</v>
      </c>
      <c r="F33" s="41">
        <v>1278387</v>
      </c>
      <c r="G33" s="41">
        <v>263189</v>
      </c>
      <c r="H33" s="41">
        <v>372500</v>
      </c>
      <c r="I33" s="41">
        <v>10573</v>
      </c>
      <c r="J33" s="41">
        <v>17688</v>
      </c>
      <c r="K33" s="41">
        <v>370783</v>
      </c>
      <c r="L33" s="41">
        <v>267258</v>
      </c>
      <c r="M33" s="41">
        <v>1859</v>
      </c>
      <c r="N33" s="41">
        <v>683</v>
      </c>
      <c r="O33" s="41">
        <v>7499111</v>
      </c>
      <c r="P33" s="3">
        <v>6223343</v>
      </c>
      <c r="Q33" s="30" t="b">
        <f t="shared" si="0"/>
        <v>1</v>
      </c>
      <c r="R33" s="30" t="b">
        <f t="shared" si="1"/>
        <v>1</v>
      </c>
    </row>
    <row r="34" spans="1:18" x14ac:dyDescent="0.25">
      <c r="A34" s="38" t="s">
        <v>778</v>
      </c>
      <c r="B34" s="43" t="s">
        <v>238</v>
      </c>
      <c r="C34" s="41">
        <v>213177</v>
      </c>
      <c r="D34" s="41">
        <v>103730</v>
      </c>
      <c r="E34" s="41">
        <v>11378</v>
      </c>
      <c r="F34" s="41">
        <v>5296</v>
      </c>
      <c r="G34" s="41">
        <v>0</v>
      </c>
      <c r="H34" s="41">
        <v>0</v>
      </c>
      <c r="I34" s="41">
        <v>29</v>
      </c>
      <c r="J34" s="41">
        <v>20</v>
      </c>
      <c r="K34" s="41">
        <v>9</v>
      </c>
      <c r="L34" s="41">
        <v>639</v>
      </c>
      <c r="M34" s="41">
        <v>101381</v>
      </c>
      <c r="N34" s="41">
        <v>7843</v>
      </c>
      <c r="O34" s="41">
        <v>325974</v>
      </c>
      <c r="P34" s="3">
        <v>117528</v>
      </c>
      <c r="Q34" s="30" t="b">
        <f t="shared" si="0"/>
        <v>1</v>
      </c>
      <c r="R34" s="30" t="b">
        <f t="shared" si="1"/>
        <v>1</v>
      </c>
    </row>
    <row r="35" spans="1:18" x14ac:dyDescent="0.25">
      <c r="A35" s="38" t="s">
        <v>779</v>
      </c>
      <c r="B35" s="43" t="s">
        <v>239</v>
      </c>
      <c r="C35" s="41">
        <v>491724</v>
      </c>
      <c r="D35" s="41">
        <v>511520</v>
      </c>
      <c r="E35" s="41">
        <v>5637</v>
      </c>
      <c r="F35" s="41">
        <v>5377</v>
      </c>
      <c r="G35" s="41">
        <v>15470</v>
      </c>
      <c r="H35" s="41">
        <v>4873</v>
      </c>
      <c r="I35" s="41">
        <v>1511</v>
      </c>
      <c r="J35" s="41">
        <v>6399</v>
      </c>
      <c r="K35" s="41">
        <v>620</v>
      </c>
      <c r="L35" s="41">
        <v>556</v>
      </c>
      <c r="M35" s="41">
        <v>0</v>
      </c>
      <c r="N35" s="41">
        <v>2539</v>
      </c>
      <c r="O35" s="41">
        <v>514962</v>
      </c>
      <c r="P35" s="3">
        <v>531264</v>
      </c>
      <c r="Q35" s="30" t="b">
        <f t="shared" si="0"/>
        <v>1</v>
      </c>
      <c r="R35" s="30" t="b">
        <f t="shared" si="1"/>
        <v>1</v>
      </c>
    </row>
    <row r="36" spans="1:18" x14ac:dyDescent="0.25">
      <c r="A36" s="38" t="s">
        <v>780</v>
      </c>
      <c r="B36" s="43" t="s">
        <v>240</v>
      </c>
      <c r="C36" s="41">
        <v>3003346</v>
      </c>
      <c r="D36" s="41">
        <v>2512838</v>
      </c>
      <c r="E36" s="41">
        <v>414931</v>
      </c>
      <c r="F36" s="41">
        <v>548177</v>
      </c>
      <c r="G36" s="41">
        <v>0</v>
      </c>
      <c r="H36" s="41">
        <v>134560</v>
      </c>
      <c r="I36" s="41">
        <v>7808</v>
      </c>
      <c r="J36" s="41">
        <v>0</v>
      </c>
      <c r="K36" s="41">
        <v>5760</v>
      </c>
      <c r="L36" s="41">
        <v>156751</v>
      </c>
      <c r="M36" s="41">
        <v>78607</v>
      </c>
      <c r="N36" s="41">
        <v>50964</v>
      </c>
      <c r="O36" s="41">
        <v>3510452</v>
      </c>
      <c r="P36" s="3">
        <v>3403290</v>
      </c>
      <c r="Q36" s="30" t="b">
        <f t="shared" si="0"/>
        <v>1</v>
      </c>
      <c r="R36" s="30" t="b">
        <f t="shared" si="1"/>
        <v>1</v>
      </c>
    </row>
    <row r="37" spans="1:18" x14ac:dyDescent="0.25">
      <c r="A37" s="38" t="s">
        <v>781</v>
      </c>
      <c r="B37" s="43" t="s">
        <v>241</v>
      </c>
      <c r="C37" s="41">
        <v>364527</v>
      </c>
      <c r="D37" s="41">
        <v>296064</v>
      </c>
      <c r="E37" s="41">
        <v>97374</v>
      </c>
      <c r="F37" s="41">
        <v>47483</v>
      </c>
      <c r="G37" s="41">
        <v>0</v>
      </c>
      <c r="H37" s="41">
        <v>0</v>
      </c>
      <c r="I37" s="41">
        <v>0</v>
      </c>
      <c r="J37" s="41">
        <v>237</v>
      </c>
      <c r="K37" s="41">
        <v>54746</v>
      </c>
      <c r="L37" s="41">
        <v>23738</v>
      </c>
      <c r="M37" s="41">
        <v>0</v>
      </c>
      <c r="N37" s="41">
        <v>0</v>
      </c>
      <c r="O37" s="41">
        <v>516647</v>
      </c>
      <c r="P37" s="3">
        <v>367522</v>
      </c>
      <c r="Q37" s="30" t="b">
        <f t="shared" si="0"/>
        <v>1</v>
      </c>
      <c r="R37" s="30" t="b">
        <f t="shared" si="1"/>
        <v>1</v>
      </c>
    </row>
    <row r="38" spans="1:18" x14ac:dyDescent="0.25">
      <c r="A38" s="38" t="s">
        <v>782</v>
      </c>
      <c r="B38" s="43" t="s">
        <v>242</v>
      </c>
      <c r="C38" s="41">
        <v>159589</v>
      </c>
      <c r="D38" s="41">
        <v>321695</v>
      </c>
      <c r="E38" s="41">
        <v>12581</v>
      </c>
      <c r="F38" s="41">
        <v>9549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5613</v>
      </c>
      <c r="M38" s="41">
        <v>0</v>
      </c>
      <c r="N38" s="41">
        <v>6005</v>
      </c>
      <c r="O38" s="41">
        <v>172170</v>
      </c>
      <c r="P38" s="3">
        <v>342862</v>
      </c>
      <c r="Q38" s="30" t="b">
        <f t="shared" si="0"/>
        <v>1</v>
      </c>
      <c r="R38" s="30" t="b">
        <f t="shared" si="1"/>
        <v>1</v>
      </c>
    </row>
    <row r="39" spans="1:18" x14ac:dyDescent="0.25">
      <c r="A39" s="38" t="s">
        <v>783</v>
      </c>
      <c r="B39" s="43" t="s">
        <v>243</v>
      </c>
      <c r="C39" s="41">
        <v>62460</v>
      </c>
      <c r="D39" s="41">
        <v>53252</v>
      </c>
      <c r="E39" s="41">
        <v>1748</v>
      </c>
      <c r="F39" s="41">
        <v>614</v>
      </c>
      <c r="G39" s="41">
        <v>2697</v>
      </c>
      <c r="H39" s="41">
        <v>1614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66905</v>
      </c>
      <c r="P39" s="3">
        <v>55480</v>
      </c>
      <c r="Q39" s="30" t="b">
        <f t="shared" ref="Q39:Q102" si="2">(C39+E39+G39+I39+K39+M39)=O39</f>
        <v>1</v>
      </c>
      <c r="R39" s="30" t="b">
        <f t="shared" ref="R39:R102" si="3">(D39+F39+H39+J39+L39+N39)=P39</f>
        <v>1</v>
      </c>
    </row>
    <row r="40" spans="1:18" x14ac:dyDescent="0.25">
      <c r="A40" s="38" t="s">
        <v>784</v>
      </c>
      <c r="B40" s="43" t="s">
        <v>244</v>
      </c>
      <c r="C40" s="41">
        <v>63683</v>
      </c>
      <c r="D40" s="41">
        <v>89706</v>
      </c>
      <c r="E40" s="41">
        <v>1112</v>
      </c>
      <c r="F40" s="41">
        <v>1559</v>
      </c>
      <c r="G40" s="41">
        <v>8963</v>
      </c>
      <c r="H40" s="41">
        <v>4298</v>
      </c>
      <c r="I40" s="41">
        <v>1056</v>
      </c>
      <c r="J40" s="41">
        <v>462</v>
      </c>
      <c r="K40" s="41">
        <v>454</v>
      </c>
      <c r="L40" s="41">
        <v>17</v>
      </c>
      <c r="M40" s="41">
        <v>187</v>
      </c>
      <c r="N40" s="41">
        <v>0</v>
      </c>
      <c r="O40" s="41">
        <v>75455</v>
      </c>
      <c r="P40" s="3">
        <v>96042</v>
      </c>
      <c r="Q40" s="30" t="b">
        <f t="shared" si="2"/>
        <v>1</v>
      </c>
      <c r="R40" s="30" t="b">
        <f t="shared" si="3"/>
        <v>1</v>
      </c>
    </row>
    <row r="41" spans="1:18" x14ac:dyDescent="0.25">
      <c r="A41" s="38" t="s">
        <v>785</v>
      </c>
      <c r="B41" s="43" t="s">
        <v>245</v>
      </c>
      <c r="C41" s="41">
        <v>67950</v>
      </c>
      <c r="D41" s="41">
        <v>75934</v>
      </c>
      <c r="E41" s="41">
        <v>2520</v>
      </c>
      <c r="F41" s="41">
        <v>495</v>
      </c>
      <c r="G41" s="41">
        <v>304</v>
      </c>
      <c r="H41" s="41">
        <v>172</v>
      </c>
      <c r="I41" s="41">
        <v>433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71207</v>
      </c>
      <c r="P41" s="3">
        <v>76601</v>
      </c>
      <c r="Q41" s="30" t="b">
        <f t="shared" si="2"/>
        <v>1</v>
      </c>
      <c r="R41" s="30" t="b">
        <f t="shared" si="3"/>
        <v>1</v>
      </c>
    </row>
    <row r="42" spans="1:18" x14ac:dyDescent="0.25">
      <c r="A42" s="38" t="s">
        <v>786</v>
      </c>
      <c r="B42" s="43" t="s">
        <v>246</v>
      </c>
      <c r="C42" s="41">
        <v>33193</v>
      </c>
      <c r="D42" s="41">
        <v>28000</v>
      </c>
      <c r="E42" s="41">
        <v>56</v>
      </c>
      <c r="F42" s="41">
        <v>201</v>
      </c>
      <c r="G42" s="41">
        <v>0</v>
      </c>
      <c r="H42" s="41">
        <v>0</v>
      </c>
      <c r="I42" s="41">
        <v>0</v>
      </c>
      <c r="J42" s="41">
        <v>0</v>
      </c>
      <c r="K42" s="41">
        <v>32</v>
      </c>
      <c r="L42" s="41">
        <v>0</v>
      </c>
      <c r="M42" s="41">
        <v>0</v>
      </c>
      <c r="N42" s="41">
        <v>0</v>
      </c>
      <c r="O42" s="41">
        <v>33281</v>
      </c>
      <c r="P42" s="3">
        <v>28201</v>
      </c>
      <c r="Q42" s="30" t="b">
        <f t="shared" si="2"/>
        <v>1</v>
      </c>
      <c r="R42" s="30" t="b">
        <f t="shared" si="3"/>
        <v>1</v>
      </c>
    </row>
    <row r="43" spans="1:18" x14ac:dyDescent="0.25">
      <c r="A43" s="38" t="s">
        <v>787</v>
      </c>
      <c r="B43" s="43" t="s">
        <v>247</v>
      </c>
      <c r="C43" s="41">
        <v>46695</v>
      </c>
      <c r="D43" s="41">
        <v>177296</v>
      </c>
      <c r="E43" s="41">
        <v>337</v>
      </c>
      <c r="F43" s="41">
        <v>234</v>
      </c>
      <c r="G43" s="41">
        <v>0</v>
      </c>
      <c r="H43" s="41">
        <v>1264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47032</v>
      </c>
      <c r="P43" s="3">
        <v>178794</v>
      </c>
      <c r="Q43" s="30" t="b">
        <f t="shared" si="2"/>
        <v>1</v>
      </c>
      <c r="R43" s="30" t="b">
        <f t="shared" si="3"/>
        <v>1</v>
      </c>
    </row>
    <row r="44" spans="1:18" x14ac:dyDescent="0.25">
      <c r="A44" s="38" t="s">
        <v>788</v>
      </c>
      <c r="B44" s="43" t="s">
        <v>248</v>
      </c>
      <c r="C44" s="41">
        <v>30578</v>
      </c>
      <c r="D44" s="41">
        <v>35066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30578</v>
      </c>
      <c r="P44" s="3">
        <v>35066</v>
      </c>
      <c r="Q44" s="30" t="b">
        <f t="shared" si="2"/>
        <v>1</v>
      </c>
      <c r="R44" s="30" t="b">
        <f t="shared" si="3"/>
        <v>1</v>
      </c>
    </row>
    <row r="45" spans="1:18" x14ac:dyDescent="0.25">
      <c r="A45" s="38" t="s">
        <v>789</v>
      </c>
      <c r="B45" s="43" t="s">
        <v>249</v>
      </c>
      <c r="C45" s="41">
        <v>34706</v>
      </c>
      <c r="D45" s="41">
        <v>65797</v>
      </c>
      <c r="E45" s="41">
        <v>3473</v>
      </c>
      <c r="F45" s="41">
        <v>1401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38179</v>
      </c>
      <c r="P45" s="3">
        <v>67198</v>
      </c>
      <c r="Q45" s="30" t="b">
        <f t="shared" si="2"/>
        <v>1</v>
      </c>
      <c r="R45" s="30" t="b">
        <f t="shared" si="3"/>
        <v>1</v>
      </c>
    </row>
    <row r="46" spans="1:18" x14ac:dyDescent="0.25">
      <c r="A46" s="38" t="s">
        <v>790</v>
      </c>
      <c r="B46" s="43" t="s">
        <v>250</v>
      </c>
      <c r="C46" s="41">
        <v>112310</v>
      </c>
      <c r="D46" s="41">
        <v>123383</v>
      </c>
      <c r="E46" s="41">
        <v>2822</v>
      </c>
      <c r="F46" s="41">
        <v>2712</v>
      </c>
      <c r="G46" s="41">
        <v>0</v>
      </c>
      <c r="H46" s="41">
        <v>1740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115132</v>
      </c>
      <c r="P46" s="3">
        <v>127835</v>
      </c>
      <c r="Q46" s="30" t="b">
        <f t="shared" si="2"/>
        <v>1</v>
      </c>
      <c r="R46" s="30" t="b">
        <f t="shared" si="3"/>
        <v>1</v>
      </c>
    </row>
    <row r="47" spans="1:18" x14ac:dyDescent="0.25">
      <c r="A47" s="38" t="s">
        <v>791</v>
      </c>
      <c r="B47" s="43" t="s">
        <v>251</v>
      </c>
      <c r="C47" s="41">
        <v>0</v>
      </c>
      <c r="D47" s="41">
        <v>538</v>
      </c>
      <c r="E47" s="41">
        <v>1172</v>
      </c>
      <c r="F47" s="41">
        <v>1258</v>
      </c>
      <c r="G47" s="41">
        <v>1288</v>
      </c>
      <c r="H47" s="41">
        <v>0</v>
      </c>
      <c r="I47" s="41">
        <v>768</v>
      </c>
      <c r="J47" s="41">
        <v>0</v>
      </c>
      <c r="K47" s="41">
        <v>62</v>
      </c>
      <c r="L47" s="41">
        <v>463</v>
      </c>
      <c r="M47" s="41">
        <v>0</v>
      </c>
      <c r="N47" s="41">
        <v>0</v>
      </c>
      <c r="O47" s="41">
        <v>3290</v>
      </c>
      <c r="P47" s="3">
        <v>2259</v>
      </c>
      <c r="Q47" s="30" t="b">
        <f t="shared" si="2"/>
        <v>1</v>
      </c>
      <c r="R47" s="30" t="b">
        <f t="shared" si="3"/>
        <v>1</v>
      </c>
    </row>
    <row r="48" spans="1:18" x14ac:dyDescent="0.25">
      <c r="A48" s="38" t="s">
        <v>792</v>
      </c>
      <c r="B48" s="43" t="s">
        <v>252</v>
      </c>
      <c r="C48" s="41">
        <v>442821</v>
      </c>
      <c r="D48" s="41">
        <v>282835</v>
      </c>
      <c r="E48" s="41">
        <v>640</v>
      </c>
      <c r="F48" s="41">
        <v>1178</v>
      </c>
      <c r="G48" s="41">
        <v>0</v>
      </c>
      <c r="H48" s="41">
        <v>3546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443461</v>
      </c>
      <c r="P48" s="3">
        <v>287559</v>
      </c>
      <c r="Q48" s="30" t="b">
        <f t="shared" si="2"/>
        <v>1</v>
      </c>
      <c r="R48" s="30" t="b">
        <f t="shared" si="3"/>
        <v>1</v>
      </c>
    </row>
    <row r="49" spans="1:18" x14ac:dyDescent="0.25">
      <c r="A49" s="38" t="s">
        <v>793</v>
      </c>
      <c r="B49" s="43" t="s">
        <v>253</v>
      </c>
      <c r="C49" s="41">
        <v>544518</v>
      </c>
      <c r="D49" s="41">
        <v>226297</v>
      </c>
      <c r="E49" s="41">
        <v>30349</v>
      </c>
      <c r="F49" s="41">
        <v>11898</v>
      </c>
      <c r="G49" s="41">
        <v>0</v>
      </c>
      <c r="H49" s="41">
        <v>1270</v>
      </c>
      <c r="I49" s="41">
        <v>54965</v>
      </c>
      <c r="J49" s="41">
        <v>30220</v>
      </c>
      <c r="K49" s="41">
        <v>2232</v>
      </c>
      <c r="L49" s="41">
        <v>882</v>
      </c>
      <c r="M49" s="41">
        <v>0</v>
      </c>
      <c r="N49" s="41">
        <v>0</v>
      </c>
      <c r="O49" s="41">
        <v>632064</v>
      </c>
      <c r="P49" s="3">
        <v>270567</v>
      </c>
      <c r="Q49" s="30" t="b">
        <f t="shared" si="2"/>
        <v>1</v>
      </c>
      <c r="R49" s="30" t="b">
        <f t="shared" si="3"/>
        <v>1</v>
      </c>
    </row>
    <row r="50" spans="1:18" x14ac:dyDescent="0.25">
      <c r="A50" s="38" t="s">
        <v>794</v>
      </c>
      <c r="B50" s="43" t="s">
        <v>254</v>
      </c>
      <c r="C50" s="41">
        <v>35742</v>
      </c>
      <c r="D50" s="41">
        <v>32857</v>
      </c>
      <c r="E50" s="41">
        <v>4811</v>
      </c>
      <c r="F50" s="41">
        <v>1436</v>
      </c>
      <c r="G50" s="41">
        <v>0</v>
      </c>
      <c r="H50" s="41">
        <v>0</v>
      </c>
      <c r="I50" s="41">
        <v>0</v>
      </c>
      <c r="J50" s="41">
        <v>0</v>
      </c>
      <c r="K50" s="41">
        <v>26</v>
      </c>
      <c r="L50" s="41">
        <v>0</v>
      </c>
      <c r="M50" s="41">
        <v>0</v>
      </c>
      <c r="N50" s="41">
        <v>0</v>
      </c>
      <c r="O50" s="41">
        <v>40579</v>
      </c>
      <c r="P50" s="3">
        <v>34293</v>
      </c>
      <c r="Q50" s="30" t="b">
        <f t="shared" si="2"/>
        <v>1</v>
      </c>
      <c r="R50" s="30" t="b">
        <f t="shared" si="3"/>
        <v>1</v>
      </c>
    </row>
    <row r="51" spans="1:18" x14ac:dyDescent="0.25">
      <c r="A51" s="38" t="s">
        <v>795</v>
      </c>
      <c r="B51" s="43" t="s">
        <v>255</v>
      </c>
      <c r="C51" s="41">
        <v>0</v>
      </c>
      <c r="D51" s="41">
        <v>0</v>
      </c>
      <c r="E51" s="41">
        <v>3017</v>
      </c>
      <c r="F51" s="41">
        <v>5722</v>
      </c>
      <c r="G51" s="41">
        <v>367</v>
      </c>
      <c r="H51" s="41">
        <v>0</v>
      </c>
      <c r="I51" s="41">
        <v>0</v>
      </c>
      <c r="J51" s="41">
        <v>23</v>
      </c>
      <c r="K51" s="41">
        <v>514</v>
      </c>
      <c r="L51" s="41">
        <v>710</v>
      </c>
      <c r="M51" s="41">
        <v>0</v>
      </c>
      <c r="N51" s="41">
        <v>0</v>
      </c>
      <c r="O51" s="41">
        <v>3898</v>
      </c>
      <c r="P51" s="3">
        <v>6455</v>
      </c>
      <c r="Q51" s="30" t="b">
        <f t="shared" si="2"/>
        <v>1</v>
      </c>
      <c r="R51" s="30" t="b">
        <f t="shared" si="3"/>
        <v>1</v>
      </c>
    </row>
    <row r="52" spans="1:18" x14ac:dyDescent="0.25">
      <c r="A52" s="38" t="s">
        <v>796</v>
      </c>
      <c r="B52" s="43" t="s">
        <v>256</v>
      </c>
      <c r="C52" s="41">
        <v>5451959</v>
      </c>
      <c r="D52" s="41">
        <v>4025922</v>
      </c>
      <c r="E52" s="41">
        <v>421738</v>
      </c>
      <c r="F52" s="41">
        <v>494568</v>
      </c>
      <c r="G52" s="41">
        <v>0</v>
      </c>
      <c r="H52" s="41">
        <v>139174</v>
      </c>
      <c r="I52" s="41">
        <v>0</v>
      </c>
      <c r="J52" s="41">
        <v>0</v>
      </c>
      <c r="K52" s="41">
        <v>263269</v>
      </c>
      <c r="L52" s="41">
        <v>277269</v>
      </c>
      <c r="M52" s="41">
        <v>13563</v>
      </c>
      <c r="N52" s="41">
        <v>38829</v>
      </c>
      <c r="O52" s="41">
        <v>6150529</v>
      </c>
      <c r="P52" s="3">
        <v>4975762</v>
      </c>
      <c r="Q52" s="30" t="b">
        <f t="shared" si="2"/>
        <v>1</v>
      </c>
      <c r="R52" s="30" t="b">
        <f t="shared" si="3"/>
        <v>1</v>
      </c>
    </row>
    <row r="53" spans="1:18" x14ac:dyDescent="0.25">
      <c r="A53" s="38" t="s">
        <v>797</v>
      </c>
      <c r="B53" s="43" t="s">
        <v>257</v>
      </c>
      <c r="C53" s="41">
        <v>79824</v>
      </c>
      <c r="D53" s="41">
        <v>93596</v>
      </c>
      <c r="E53" s="41">
        <v>1508</v>
      </c>
      <c r="F53" s="41">
        <v>1627</v>
      </c>
      <c r="G53" s="41">
        <v>0</v>
      </c>
      <c r="H53" s="41">
        <v>429</v>
      </c>
      <c r="I53" s="41">
        <v>0</v>
      </c>
      <c r="J53" s="41">
        <v>0</v>
      </c>
      <c r="K53" s="41">
        <v>0</v>
      </c>
      <c r="L53" s="41">
        <v>0</v>
      </c>
      <c r="M53" s="41">
        <v>26156</v>
      </c>
      <c r="N53" s="41">
        <v>0</v>
      </c>
      <c r="O53" s="41">
        <v>107488</v>
      </c>
      <c r="P53" s="3">
        <v>95652</v>
      </c>
      <c r="Q53" s="30" t="b">
        <f t="shared" si="2"/>
        <v>1</v>
      </c>
      <c r="R53" s="30" t="b">
        <f t="shared" si="3"/>
        <v>1</v>
      </c>
    </row>
    <row r="54" spans="1:18" x14ac:dyDescent="0.25">
      <c r="A54" s="38" t="s">
        <v>798</v>
      </c>
      <c r="B54" s="43" t="s">
        <v>258</v>
      </c>
      <c r="C54" s="41">
        <v>48059</v>
      </c>
      <c r="D54" s="41">
        <v>55946</v>
      </c>
      <c r="E54" s="41">
        <v>1590</v>
      </c>
      <c r="F54" s="41">
        <v>2865</v>
      </c>
      <c r="G54" s="41">
        <v>2647</v>
      </c>
      <c r="H54" s="41">
        <v>1029</v>
      </c>
      <c r="I54" s="41">
        <v>11407</v>
      </c>
      <c r="J54" s="41">
        <v>9291</v>
      </c>
      <c r="K54" s="41">
        <v>0</v>
      </c>
      <c r="L54" s="41">
        <v>0</v>
      </c>
      <c r="M54" s="41">
        <v>4573</v>
      </c>
      <c r="N54" s="41">
        <v>703</v>
      </c>
      <c r="O54" s="41">
        <v>68276</v>
      </c>
      <c r="P54" s="3">
        <v>69834</v>
      </c>
      <c r="Q54" s="30" t="b">
        <f t="shared" si="2"/>
        <v>1</v>
      </c>
      <c r="R54" s="30" t="b">
        <f t="shared" si="3"/>
        <v>1</v>
      </c>
    </row>
    <row r="55" spans="1:18" x14ac:dyDescent="0.25">
      <c r="A55" s="38" t="s">
        <v>799</v>
      </c>
      <c r="B55" s="43" t="s">
        <v>259</v>
      </c>
      <c r="C55" s="41">
        <v>14503</v>
      </c>
      <c r="D55" s="41">
        <v>13007</v>
      </c>
      <c r="E55" s="41">
        <v>395</v>
      </c>
      <c r="F55" s="41">
        <v>502</v>
      </c>
      <c r="G55" s="41">
        <v>0</v>
      </c>
      <c r="H55" s="41">
        <v>187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14898</v>
      </c>
      <c r="P55" s="3">
        <v>13696</v>
      </c>
      <c r="Q55" s="30" t="b">
        <f t="shared" si="2"/>
        <v>1</v>
      </c>
      <c r="R55" s="30" t="b">
        <f t="shared" si="3"/>
        <v>1</v>
      </c>
    </row>
    <row r="56" spans="1:18" x14ac:dyDescent="0.25">
      <c r="A56" s="38" t="s">
        <v>800</v>
      </c>
      <c r="B56" s="43" t="s">
        <v>260</v>
      </c>
      <c r="C56" s="41">
        <v>42937</v>
      </c>
      <c r="D56" s="41">
        <v>90413</v>
      </c>
      <c r="E56" s="41">
        <v>11256</v>
      </c>
      <c r="F56" s="41">
        <v>6838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54193</v>
      </c>
      <c r="P56" s="3">
        <v>97251</v>
      </c>
      <c r="Q56" s="30" t="b">
        <f t="shared" si="2"/>
        <v>1</v>
      </c>
      <c r="R56" s="30" t="b">
        <f t="shared" si="3"/>
        <v>1</v>
      </c>
    </row>
    <row r="57" spans="1:18" x14ac:dyDescent="0.25">
      <c r="A57" s="38" t="s">
        <v>801</v>
      </c>
      <c r="B57" s="43" t="s">
        <v>261</v>
      </c>
      <c r="C57" s="41">
        <v>62017</v>
      </c>
      <c r="D57" s="41">
        <v>28858</v>
      </c>
      <c r="E57" s="41">
        <v>313</v>
      </c>
      <c r="F57" s="41">
        <v>870</v>
      </c>
      <c r="G57" s="41">
        <v>535</v>
      </c>
      <c r="H57" s="41">
        <v>0</v>
      </c>
      <c r="I57" s="41">
        <v>2837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65702</v>
      </c>
      <c r="P57" s="3">
        <v>29728</v>
      </c>
      <c r="Q57" s="30" t="b">
        <f t="shared" si="2"/>
        <v>1</v>
      </c>
      <c r="R57" s="30" t="b">
        <f t="shared" si="3"/>
        <v>1</v>
      </c>
    </row>
    <row r="58" spans="1:18" x14ac:dyDescent="0.25">
      <c r="A58" s="38" t="s">
        <v>802</v>
      </c>
      <c r="B58" s="43" t="s">
        <v>262</v>
      </c>
      <c r="C58" s="41">
        <v>803462</v>
      </c>
      <c r="D58" s="41">
        <v>235863</v>
      </c>
      <c r="E58" s="41">
        <v>6387</v>
      </c>
      <c r="F58" s="41">
        <v>3046</v>
      </c>
      <c r="G58" s="41">
        <v>16707</v>
      </c>
      <c r="H58" s="41">
        <v>5604</v>
      </c>
      <c r="I58" s="41">
        <v>10610</v>
      </c>
      <c r="J58" s="41">
        <v>1403</v>
      </c>
      <c r="K58" s="41">
        <v>0</v>
      </c>
      <c r="L58" s="41">
        <v>726</v>
      </c>
      <c r="M58" s="41">
        <v>0</v>
      </c>
      <c r="N58" s="41">
        <v>0</v>
      </c>
      <c r="O58" s="41">
        <v>837166</v>
      </c>
      <c r="P58" s="3">
        <v>246642</v>
      </c>
      <c r="Q58" s="30" t="b">
        <f t="shared" si="2"/>
        <v>1</v>
      </c>
      <c r="R58" s="30" t="b">
        <f t="shared" si="3"/>
        <v>1</v>
      </c>
    </row>
    <row r="59" spans="1:18" x14ac:dyDescent="0.25">
      <c r="A59" s="38" t="s">
        <v>803</v>
      </c>
      <c r="B59" s="43" t="s">
        <v>263</v>
      </c>
      <c r="C59" s="41">
        <v>146026</v>
      </c>
      <c r="D59" s="41">
        <v>54813</v>
      </c>
      <c r="E59" s="41">
        <v>6247</v>
      </c>
      <c r="F59" s="41">
        <v>31136</v>
      </c>
      <c r="G59" s="41">
        <v>0</v>
      </c>
      <c r="H59" s="41">
        <v>0</v>
      </c>
      <c r="I59" s="41">
        <v>0</v>
      </c>
      <c r="J59" s="41">
        <v>0</v>
      </c>
      <c r="K59" s="41">
        <v>724</v>
      </c>
      <c r="L59" s="41">
        <v>709</v>
      </c>
      <c r="M59" s="41">
        <v>0</v>
      </c>
      <c r="N59" s="41">
        <v>0</v>
      </c>
      <c r="O59" s="41">
        <v>152997</v>
      </c>
      <c r="P59" s="3">
        <v>86658</v>
      </c>
      <c r="Q59" s="30" t="b">
        <f t="shared" si="2"/>
        <v>1</v>
      </c>
      <c r="R59" s="30" t="b">
        <f t="shared" si="3"/>
        <v>1</v>
      </c>
    </row>
    <row r="60" spans="1:18" x14ac:dyDescent="0.25">
      <c r="A60" s="38" t="s">
        <v>804</v>
      </c>
      <c r="B60" s="43" t="s">
        <v>264</v>
      </c>
      <c r="C60" s="41">
        <v>26114</v>
      </c>
      <c r="D60" s="41">
        <v>45980</v>
      </c>
      <c r="E60" s="41">
        <v>347</v>
      </c>
      <c r="F60" s="41">
        <v>73</v>
      </c>
      <c r="G60" s="41">
        <v>0</v>
      </c>
      <c r="H60" s="41">
        <v>0</v>
      </c>
      <c r="I60" s="41">
        <v>0</v>
      </c>
      <c r="J60" s="41">
        <v>10320</v>
      </c>
      <c r="K60" s="41">
        <v>33</v>
      </c>
      <c r="L60" s="41">
        <v>25</v>
      </c>
      <c r="M60" s="41">
        <v>594</v>
      </c>
      <c r="N60" s="41">
        <v>0</v>
      </c>
      <c r="O60" s="41">
        <v>27088</v>
      </c>
      <c r="P60" s="3">
        <v>56398</v>
      </c>
      <c r="Q60" s="30" t="b">
        <f t="shared" si="2"/>
        <v>1</v>
      </c>
      <c r="R60" s="30" t="b">
        <f t="shared" si="3"/>
        <v>1</v>
      </c>
    </row>
    <row r="61" spans="1:18" x14ac:dyDescent="0.25">
      <c r="A61" s="38" t="s">
        <v>805</v>
      </c>
      <c r="B61" s="43" t="s">
        <v>265</v>
      </c>
      <c r="C61" s="41">
        <v>15796</v>
      </c>
      <c r="D61" s="41">
        <v>11153</v>
      </c>
      <c r="E61" s="41">
        <v>3726</v>
      </c>
      <c r="F61" s="41">
        <v>1687</v>
      </c>
      <c r="G61" s="41">
        <v>0</v>
      </c>
      <c r="H61" s="41">
        <v>2450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19522</v>
      </c>
      <c r="P61" s="3">
        <v>15290</v>
      </c>
      <c r="Q61" s="30" t="b">
        <f t="shared" si="2"/>
        <v>1</v>
      </c>
      <c r="R61" s="30" t="b">
        <f t="shared" si="3"/>
        <v>1</v>
      </c>
    </row>
    <row r="62" spans="1:18" x14ac:dyDescent="0.25">
      <c r="A62" s="38" t="s">
        <v>806</v>
      </c>
      <c r="B62" s="43" t="s">
        <v>266</v>
      </c>
      <c r="C62" s="41">
        <v>50051</v>
      </c>
      <c r="D62" s="41">
        <v>42857</v>
      </c>
      <c r="E62" s="41">
        <v>4982</v>
      </c>
      <c r="F62" s="41">
        <v>825</v>
      </c>
      <c r="G62" s="41">
        <v>847</v>
      </c>
      <c r="H62" s="41">
        <v>700</v>
      </c>
      <c r="I62" s="41">
        <v>707</v>
      </c>
      <c r="J62" s="41">
        <v>427</v>
      </c>
      <c r="K62" s="41">
        <v>702</v>
      </c>
      <c r="L62" s="41">
        <v>40</v>
      </c>
      <c r="M62" s="41">
        <v>0</v>
      </c>
      <c r="N62" s="41">
        <v>0</v>
      </c>
      <c r="O62" s="41">
        <v>57289</v>
      </c>
      <c r="P62" s="3">
        <v>44849</v>
      </c>
      <c r="Q62" s="30" t="b">
        <f t="shared" si="2"/>
        <v>1</v>
      </c>
      <c r="R62" s="30" t="b">
        <f t="shared" si="3"/>
        <v>1</v>
      </c>
    </row>
    <row r="63" spans="1:18" x14ac:dyDescent="0.25">
      <c r="A63" s="38" t="s">
        <v>807</v>
      </c>
      <c r="B63" s="43" t="s">
        <v>267</v>
      </c>
      <c r="C63" s="41">
        <v>77525</v>
      </c>
      <c r="D63" s="41">
        <v>24777</v>
      </c>
      <c r="E63" s="41">
        <v>1187</v>
      </c>
      <c r="F63" s="41">
        <v>474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78712</v>
      </c>
      <c r="P63" s="3">
        <v>25251</v>
      </c>
      <c r="Q63" s="30" t="b">
        <f t="shared" si="2"/>
        <v>1</v>
      </c>
      <c r="R63" s="30" t="b">
        <f t="shared" si="3"/>
        <v>1</v>
      </c>
    </row>
    <row r="64" spans="1:18" x14ac:dyDescent="0.25">
      <c r="A64" s="38" t="s">
        <v>808</v>
      </c>
      <c r="B64" s="43" t="s">
        <v>268</v>
      </c>
      <c r="C64" s="41">
        <v>31443</v>
      </c>
      <c r="D64" s="41">
        <v>36054</v>
      </c>
      <c r="E64" s="41">
        <v>2322</v>
      </c>
      <c r="F64" s="41">
        <v>719</v>
      </c>
      <c r="G64" s="41">
        <v>0</v>
      </c>
      <c r="H64" s="41">
        <v>531</v>
      </c>
      <c r="I64" s="41">
        <v>169</v>
      </c>
      <c r="J64" s="41">
        <v>28</v>
      </c>
      <c r="K64" s="41">
        <v>0</v>
      </c>
      <c r="L64" s="41">
        <v>0</v>
      </c>
      <c r="M64" s="41">
        <v>0</v>
      </c>
      <c r="N64" s="41">
        <v>0</v>
      </c>
      <c r="O64" s="41">
        <v>33934</v>
      </c>
      <c r="P64" s="3">
        <v>37332</v>
      </c>
      <c r="Q64" s="30" t="b">
        <f t="shared" si="2"/>
        <v>1</v>
      </c>
      <c r="R64" s="30" t="b">
        <f t="shared" si="3"/>
        <v>1</v>
      </c>
    </row>
    <row r="65" spans="1:18" x14ac:dyDescent="0.25">
      <c r="A65" s="38" t="s">
        <v>809</v>
      </c>
      <c r="B65" s="43" t="s">
        <v>269</v>
      </c>
      <c r="C65" s="41">
        <v>5042395</v>
      </c>
      <c r="D65" s="41">
        <v>3401541</v>
      </c>
      <c r="E65" s="41">
        <v>211655</v>
      </c>
      <c r="F65" s="41">
        <v>222908</v>
      </c>
      <c r="G65" s="41">
        <v>411926</v>
      </c>
      <c r="H65" s="41">
        <v>485086</v>
      </c>
      <c r="I65" s="41">
        <v>0</v>
      </c>
      <c r="J65" s="41">
        <v>300417</v>
      </c>
      <c r="K65" s="41">
        <v>168453</v>
      </c>
      <c r="L65" s="41">
        <v>137188</v>
      </c>
      <c r="M65" s="41">
        <v>0</v>
      </c>
      <c r="N65" s="41">
        <v>0</v>
      </c>
      <c r="O65" s="41">
        <v>5834429</v>
      </c>
      <c r="P65" s="3">
        <v>4547140</v>
      </c>
      <c r="Q65" s="30" t="b">
        <f t="shared" si="2"/>
        <v>1</v>
      </c>
      <c r="R65" s="30" t="b">
        <f t="shared" si="3"/>
        <v>1</v>
      </c>
    </row>
    <row r="66" spans="1:18" x14ac:dyDescent="0.25">
      <c r="A66" s="38" t="s">
        <v>810</v>
      </c>
      <c r="B66" s="43" t="s">
        <v>270</v>
      </c>
      <c r="C66" s="41">
        <v>70959</v>
      </c>
      <c r="D66" s="41">
        <v>92075</v>
      </c>
      <c r="E66" s="41">
        <v>1664</v>
      </c>
      <c r="F66" s="41">
        <v>950</v>
      </c>
      <c r="G66" s="41">
        <v>0</v>
      </c>
      <c r="H66" s="41">
        <v>698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72623</v>
      </c>
      <c r="P66" s="3">
        <v>93723</v>
      </c>
      <c r="Q66" s="30" t="b">
        <f t="shared" si="2"/>
        <v>1</v>
      </c>
      <c r="R66" s="30" t="b">
        <f t="shared" si="3"/>
        <v>1</v>
      </c>
    </row>
    <row r="67" spans="1:18" x14ac:dyDescent="0.25">
      <c r="A67" s="38" t="s">
        <v>811</v>
      </c>
      <c r="B67" s="43" t="s">
        <v>271</v>
      </c>
      <c r="C67" s="41">
        <v>0</v>
      </c>
      <c r="D67" s="41">
        <v>89</v>
      </c>
      <c r="E67" s="41">
        <v>838</v>
      </c>
      <c r="F67" s="41">
        <v>766</v>
      </c>
      <c r="G67" s="41">
        <v>980</v>
      </c>
      <c r="H67" s="41">
        <v>1168</v>
      </c>
      <c r="I67" s="41">
        <v>0</v>
      </c>
      <c r="J67" s="41">
        <v>0</v>
      </c>
      <c r="K67" s="41">
        <v>68</v>
      </c>
      <c r="L67" s="41">
        <v>0</v>
      </c>
      <c r="M67" s="41">
        <v>0</v>
      </c>
      <c r="N67" s="41">
        <v>2330</v>
      </c>
      <c r="O67" s="41">
        <v>1886</v>
      </c>
      <c r="P67" s="3">
        <v>4353</v>
      </c>
      <c r="Q67" s="30" t="b">
        <f t="shared" si="2"/>
        <v>1</v>
      </c>
      <c r="R67" s="30" t="b">
        <f t="shared" si="3"/>
        <v>1</v>
      </c>
    </row>
    <row r="68" spans="1:18" x14ac:dyDescent="0.25">
      <c r="A68" s="38" t="s">
        <v>812</v>
      </c>
      <c r="B68" s="43" t="s">
        <v>272</v>
      </c>
      <c r="C68" s="41">
        <v>5394</v>
      </c>
      <c r="D68" s="41">
        <v>135</v>
      </c>
      <c r="E68" s="41">
        <v>2021</v>
      </c>
      <c r="F68" s="41">
        <v>967</v>
      </c>
      <c r="G68" s="41">
        <v>1780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9195</v>
      </c>
      <c r="P68" s="3">
        <v>1102</v>
      </c>
      <c r="Q68" s="30" t="b">
        <f t="shared" si="2"/>
        <v>1</v>
      </c>
      <c r="R68" s="30" t="b">
        <f t="shared" si="3"/>
        <v>1</v>
      </c>
    </row>
    <row r="69" spans="1:18" x14ac:dyDescent="0.25">
      <c r="A69" s="38" t="s">
        <v>813</v>
      </c>
      <c r="B69" s="43" t="s">
        <v>273</v>
      </c>
      <c r="C69" s="41">
        <v>119471</v>
      </c>
      <c r="D69" s="41">
        <v>266213</v>
      </c>
      <c r="E69" s="41">
        <v>969</v>
      </c>
      <c r="F69" s="41">
        <v>4163</v>
      </c>
      <c r="G69" s="41">
        <v>363</v>
      </c>
      <c r="H69" s="41">
        <v>3621</v>
      </c>
      <c r="I69" s="41">
        <v>9955</v>
      </c>
      <c r="J69" s="41">
        <v>16242</v>
      </c>
      <c r="K69" s="41">
        <v>74</v>
      </c>
      <c r="L69" s="41">
        <v>245</v>
      </c>
      <c r="M69" s="41">
        <v>19800</v>
      </c>
      <c r="N69" s="41">
        <v>11609</v>
      </c>
      <c r="O69" s="41">
        <v>150632</v>
      </c>
      <c r="P69" s="3">
        <v>302093</v>
      </c>
      <c r="Q69" s="30" t="b">
        <f t="shared" si="2"/>
        <v>1</v>
      </c>
      <c r="R69" s="30" t="b">
        <f t="shared" si="3"/>
        <v>1</v>
      </c>
    </row>
    <row r="70" spans="1:18" x14ac:dyDescent="0.25">
      <c r="A70" s="38" t="s">
        <v>814</v>
      </c>
      <c r="B70" s="43" t="s">
        <v>274</v>
      </c>
      <c r="C70" s="41">
        <v>167358</v>
      </c>
      <c r="D70" s="41">
        <v>60857</v>
      </c>
      <c r="E70" s="41">
        <v>29</v>
      </c>
      <c r="F70" s="41">
        <v>3883</v>
      </c>
      <c r="G70" s="41">
        <v>0</v>
      </c>
      <c r="H70" s="41">
        <v>0</v>
      </c>
      <c r="I70" s="41">
        <v>40611</v>
      </c>
      <c r="J70" s="41">
        <v>8043</v>
      </c>
      <c r="K70" s="41">
        <v>0</v>
      </c>
      <c r="L70" s="41">
        <v>0</v>
      </c>
      <c r="M70" s="41">
        <v>0</v>
      </c>
      <c r="N70" s="41">
        <v>82930</v>
      </c>
      <c r="O70" s="41">
        <v>207998</v>
      </c>
      <c r="P70" s="3">
        <v>155713</v>
      </c>
      <c r="Q70" s="30" t="b">
        <f t="shared" si="2"/>
        <v>1</v>
      </c>
      <c r="R70" s="30" t="b">
        <f t="shared" si="3"/>
        <v>1</v>
      </c>
    </row>
    <row r="71" spans="1:18" x14ac:dyDescent="0.25">
      <c r="A71" s="38" t="s">
        <v>815</v>
      </c>
      <c r="B71" s="43" t="s">
        <v>275</v>
      </c>
      <c r="C71" s="41">
        <v>376</v>
      </c>
      <c r="D71" s="41">
        <v>0</v>
      </c>
      <c r="E71" s="41">
        <v>3237</v>
      </c>
      <c r="F71" s="41">
        <v>1812</v>
      </c>
      <c r="G71" s="41">
        <v>432</v>
      </c>
      <c r="H71" s="41">
        <v>3450</v>
      </c>
      <c r="I71" s="41">
        <v>0</v>
      </c>
      <c r="J71" s="41">
        <v>2460</v>
      </c>
      <c r="K71" s="41">
        <v>1061</v>
      </c>
      <c r="L71" s="41">
        <v>28</v>
      </c>
      <c r="M71" s="41">
        <v>202</v>
      </c>
      <c r="N71" s="41">
        <v>397</v>
      </c>
      <c r="O71" s="41">
        <v>5308</v>
      </c>
      <c r="P71" s="3">
        <v>8147</v>
      </c>
      <c r="Q71" s="30" t="b">
        <f t="shared" si="2"/>
        <v>1</v>
      </c>
      <c r="R71" s="30" t="b">
        <f t="shared" si="3"/>
        <v>1</v>
      </c>
    </row>
    <row r="72" spans="1:18" x14ac:dyDescent="0.25">
      <c r="A72" s="38" t="s">
        <v>816</v>
      </c>
      <c r="B72" s="43" t="s">
        <v>276</v>
      </c>
      <c r="C72" s="41">
        <v>206209</v>
      </c>
      <c r="D72" s="41">
        <v>125574</v>
      </c>
      <c r="E72" s="41">
        <v>31467</v>
      </c>
      <c r="F72" s="41">
        <v>23685</v>
      </c>
      <c r="G72" s="41">
        <v>0</v>
      </c>
      <c r="H72" s="41">
        <v>0</v>
      </c>
      <c r="I72" s="41">
        <v>4389</v>
      </c>
      <c r="J72" s="41">
        <v>2349</v>
      </c>
      <c r="K72" s="41">
        <v>1171</v>
      </c>
      <c r="L72" s="41">
        <v>287</v>
      </c>
      <c r="M72" s="41">
        <v>0</v>
      </c>
      <c r="N72" s="41">
        <v>0</v>
      </c>
      <c r="O72" s="41">
        <v>243236</v>
      </c>
      <c r="P72" s="3">
        <v>151895</v>
      </c>
      <c r="Q72" s="30" t="b">
        <f t="shared" si="2"/>
        <v>1</v>
      </c>
      <c r="R72" s="30" t="b">
        <f t="shared" si="3"/>
        <v>1</v>
      </c>
    </row>
    <row r="73" spans="1:18" x14ac:dyDescent="0.25">
      <c r="A73" s="38" t="s">
        <v>817</v>
      </c>
      <c r="B73" s="43" t="s">
        <v>277</v>
      </c>
      <c r="C73" s="41">
        <v>0</v>
      </c>
      <c r="D73" s="41">
        <v>0</v>
      </c>
      <c r="E73" s="41">
        <v>5339</v>
      </c>
      <c r="F73" s="41">
        <v>5277</v>
      </c>
      <c r="G73" s="41">
        <v>5364</v>
      </c>
      <c r="H73" s="41">
        <v>3484</v>
      </c>
      <c r="I73" s="41">
        <v>21370</v>
      </c>
      <c r="J73" s="41">
        <v>39234</v>
      </c>
      <c r="K73" s="41">
        <v>0</v>
      </c>
      <c r="L73" s="41">
        <v>92</v>
      </c>
      <c r="M73" s="41">
        <v>0</v>
      </c>
      <c r="N73" s="41">
        <v>0</v>
      </c>
      <c r="O73" s="41">
        <v>32073</v>
      </c>
      <c r="P73" s="3">
        <v>48087</v>
      </c>
      <c r="Q73" s="30" t="b">
        <f t="shared" si="2"/>
        <v>1</v>
      </c>
      <c r="R73" s="30" t="b">
        <f t="shared" si="3"/>
        <v>1</v>
      </c>
    </row>
    <row r="74" spans="1:18" x14ac:dyDescent="0.25">
      <c r="A74" s="38" t="s">
        <v>818</v>
      </c>
      <c r="B74" s="43" t="s">
        <v>278</v>
      </c>
      <c r="C74" s="41">
        <v>77299</v>
      </c>
      <c r="D74" s="41">
        <v>193214</v>
      </c>
      <c r="E74" s="41">
        <v>22518</v>
      </c>
      <c r="F74" s="41">
        <v>3497</v>
      </c>
      <c r="G74" s="41">
        <v>0</v>
      </c>
      <c r="H74" s="41">
        <v>0</v>
      </c>
      <c r="I74" s="41">
        <v>11456</v>
      </c>
      <c r="J74" s="41">
        <v>0</v>
      </c>
      <c r="K74" s="41">
        <v>5</v>
      </c>
      <c r="L74" s="41">
        <v>329</v>
      </c>
      <c r="M74" s="41">
        <v>784</v>
      </c>
      <c r="N74" s="41">
        <v>0</v>
      </c>
      <c r="O74" s="41">
        <v>112062</v>
      </c>
      <c r="P74" s="3">
        <v>197040</v>
      </c>
      <c r="Q74" s="30" t="b">
        <f t="shared" si="2"/>
        <v>1</v>
      </c>
      <c r="R74" s="30" t="b">
        <f t="shared" si="3"/>
        <v>1</v>
      </c>
    </row>
    <row r="75" spans="1:18" x14ac:dyDescent="0.25">
      <c r="A75" s="38" t="s">
        <v>819</v>
      </c>
      <c r="B75" s="43" t="s">
        <v>279</v>
      </c>
      <c r="C75" s="41">
        <v>10627</v>
      </c>
      <c r="D75" s="41">
        <v>6125</v>
      </c>
      <c r="E75" s="41">
        <v>1568</v>
      </c>
      <c r="F75" s="41">
        <v>450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12195</v>
      </c>
      <c r="P75" s="3">
        <v>6575</v>
      </c>
      <c r="Q75" s="30" t="b">
        <f t="shared" si="2"/>
        <v>1</v>
      </c>
      <c r="R75" s="30" t="b">
        <f t="shared" si="3"/>
        <v>1</v>
      </c>
    </row>
    <row r="76" spans="1:18" x14ac:dyDescent="0.25">
      <c r="A76" s="38" t="s">
        <v>820</v>
      </c>
      <c r="B76" s="43" t="s">
        <v>280</v>
      </c>
      <c r="C76" s="41">
        <v>54848</v>
      </c>
      <c r="D76" s="41">
        <v>112300</v>
      </c>
      <c r="E76" s="41">
        <v>4439</v>
      </c>
      <c r="F76" s="41">
        <v>861</v>
      </c>
      <c r="G76" s="41">
        <v>1100</v>
      </c>
      <c r="H76" s="41">
        <v>0</v>
      </c>
      <c r="I76" s="41">
        <v>4717</v>
      </c>
      <c r="J76" s="41">
        <v>0</v>
      </c>
      <c r="K76" s="41">
        <v>2053</v>
      </c>
      <c r="L76" s="41">
        <v>2099</v>
      </c>
      <c r="M76" s="41">
        <v>0</v>
      </c>
      <c r="N76" s="41">
        <v>0</v>
      </c>
      <c r="O76" s="41">
        <v>67157</v>
      </c>
      <c r="P76" s="3">
        <v>115260</v>
      </c>
      <c r="Q76" s="30" t="b">
        <f t="shared" si="2"/>
        <v>1</v>
      </c>
      <c r="R76" s="30" t="b">
        <f t="shared" si="3"/>
        <v>1</v>
      </c>
    </row>
    <row r="77" spans="1:18" x14ac:dyDescent="0.25">
      <c r="A77" s="38" t="s">
        <v>821</v>
      </c>
      <c r="B77" s="43" t="s">
        <v>281</v>
      </c>
      <c r="C77" s="41">
        <v>80187</v>
      </c>
      <c r="D77" s="41">
        <v>86772</v>
      </c>
      <c r="E77" s="41">
        <v>5846</v>
      </c>
      <c r="F77" s="41">
        <v>1726</v>
      </c>
      <c r="G77" s="41">
        <v>6530</v>
      </c>
      <c r="H77" s="41">
        <v>1112</v>
      </c>
      <c r="I77" s="41">
        <v>0</v>
      </c>
      <c r="J77" s="41">
        <v>0</v>
      </c>
      <c r="K77" s="41">
        <v>170</v>
      </c>
      <c r="L77" s="41">
        <v>133</v>
      </c>
      <c r="M77" s="41">
        <v>0</v>
      </c>
      <c r="N77" s="41">
        <v>0</v>
      </c>
      <c r="O77" s="41">
        <v>92733</v>
      </c>
      <c r="P77" s="3">
        <v>89743</v>
      </c>
      <c r="Q77" s="30" t="b">
        <f t="shared" si="2"/>
        <v>1</v>
      </c>
      <c r="R77" s="30" t="b">
        <f t="shared" si="3"/>
        <v>1</v>
      </c>
    </row>
    <row r="78" spans="1:18" x14ac:dyDescent="0.25">
      <c r="A78" s="38" t="s">
        <v>822</v>
      </c>
      <c r="B78" s="43" t="s">
        <v>282</v>
      </c>
      <c r="C78" s="41">
        <v>61589</v>
      </c>
      <c r="D78" s="41">
        <v>57930</v>
      </c>
      <c r="E78" s="41">
        <v>11937</v>
      </c>
      <c r="F78" s="41">
        <v>1689</v>
      </c>
      <c r="G78" s="41">
        <v>0</v>
      </c>
      <c r="H78" s="41">
        <v>0</v>
      </c>
      <c r="I78" s="41">
        <v>50791</v>
      </c>
      <c r="J78" s="41">
        <v>28529</v>
      </c>
      <c r="K78" s="41">
        <v>0</v>
      </c>
      <c r="L78" s="41">
        <v>0</v>
      </c>
      <c r="M78" s="41">
        <v>0</v>
      </c>
      <c r="N78" s="41">
        <v>0</v>
      </c>
      <c r="O78" s="41">
        <v>124317</v>
      </c>
      <c r="P78" s="3">
        <v>88148</v>
      </c>
      <c r="Q78" s="30" t="b">
        <f t="shared" si="2"/>
        <v>1</v>
      </c>
      <c r="R78" s="30" t="b">
        <f t="shared" si="3"/>
        <v>1</v>
      </c>
    </row>
    <row r="79" spans="1:18" x14ac:dyDescent="0.25">
      <c r="A79" s="38" t="s">
        <v>823</v>
      </c>
      <c r="B79" s="43" t="s">
        <v>283</v>
      </c>
      <c r="C79" s="41">
        <v>482783</v>
      </c>
      <c r="D79" s="41">
        <v>407675</v>
      </c>
      <c r="E79" s="41">
        <v>5169</v>
      </c>
      <c r="F79" s="41">
        <v>5932</v>
      </c>
      <c r="G79" s="41">
        <v>4151</v>
      </c>
      <c r="H79" s="41">
        <v>5266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492103</v>
      </c>
      <c r="P79" s="3">
        <v>418873</v>
      </c>
      <c r="Q79" s="30" t="b">
        <f t="shared" si="2"/>
        <v>1</v>
      </c>
      <c r="R79" s="30" t="b">
        <f t="shared" si="3"/>
        <v>1</v>
      </c>
    </row>
    <row r="80" spans="1:18" x14ac:dyDescent="0.25">
      <c r="A80" s="38" t="s">
        <v>824</v>
      </c>
      <c r="B80" s="43" t="s">
        <v>284</v>
      </c>
      <c r="C80" s="41">
        <v>61751</v>
      </c>
      <c r="D80" s="41">
        <v>118563</v>
      </c>
      <c r="E80" s="41">
        <v>3403</v>
      </c>
      <c r="F80" s="41">
        <v>6483</v>
      </c>
      <c r="G80" s="41">
        <v>0</v>
      </c>
      <c r="H80" s="41">
        <v>0</v>
      </c>
      <c r="I80" s="41">
        <v>62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65216</v>
      </c>
      <c r="P80" s="3">
        <v>125046</v>
      </c>
      <c r="Q80" s="30" t="b">
        <f t="shared" si="2"/>
        <v>1</v>
      </c>
      <c r="R80" s="30" t="b">
        <f t="shared" si="3"/>
        <v>1</v>
      </c>
    </row>
    <row r="81" spans="1:18" x14ac:dyDescent="0.25">
      <c r="A81" s="38" t="s">
        <v>825</v>
      </c>
      <c r="B81" s="43" t="s">
        <v>285</v>
      </c>
      <c r="C81" s="41">
        <v>155613</v>
      </c>
      <c r="D81" s="41">
        <v>166202</v>
      </c>
      <c r="E81" s="41">
        <v>6586</v>
      </c>
      <c r="F81" s="41">
        <v>3817</v>
      </c>
      <c r="G81" s="41">
        <v>0</v>
      </c>
      <c r="H81" s="41">
        <v>0</v>
      </c>
      <c r="I81" s="41">
        <v>0</v>
      </c>
      <c r="J81" s="41">
        <v>0</v>
      </c>
      <c r="K81" s="41">
        <v>155</v>
      </c>
      <c r="L81" s="41">
        <v>208</v>
      </c>
      <c r="M81" s="41">
        <v>7441</v>
      </c>
      <c r="N81" s="41">
        <v>4537</v>
      </c>
      <c r="O81" s="41">
        <v>169795</v>
      </c>
      <c r="P81" s="3">
        <v>174764</v>
      </c>
      <c r="Q81" s="30" t="b">
        <f t="shared" si="2"/>
        <v>1</v>
      </c>
      <c r="R81" s="30" t="b">
        <f t="shared" si="3"/>
        <v>1</v>
      </c>
    </row>
    <row r="82" spans="1:18" x14ac:dyDescent="0.25">
      <c r="A82" s="38" t="s">
        <v>826</v>
      </c>
      <c r="B82" s="43" t="s">
        <v>286</v>
      </c>
      <c r="C82" s="41">
        <v>52809</v>
      </c>
      <c r="D82" s="41">
        <v>90549</v>
      </c>
      <c r="E82" s="41">
        <v>387</v>
      </c>
      <c r="F82" s="41">
        <v>604</v>
      </c>
      <c r="G82" s="41">
        <v>1303</v>
      </c>
      <c r="H82" s="41">
        <v>1244</v>
      </c>
      <c r="I82" s="41">
        <v>0</v>
      </c>
      <c r="J82" s="41">
        <v>0</v>
      </c>
      <c r="K82" s="41">
        <v>575</v>
      </c>
      <c r="L82" s="41">
        <v>41</v>
      </c>
      <c r="M82" s="41">
        <v>0</v>
      </c>
      <c r="N82" s="41">
        <v>0</v>
      </c>
      <c r="O82" s="41">
        <v>55074</v>
      </c>
      <c r="P82" s="3">
        <v>92438</v>
      </c>
      <c r="Q82" s="30" t="b">
        <f t="shared" si="2"/>
        <v>1</v>
      </c>
      <c r="R82" s="30" t="b">
        <f t="shared" si="3"/>
        <v>1</v>
      </c>
    </row>
    <row r="83" spans="1:18" x14ac:dyDescent="0.25">
      <c r="A83" s="38" t="s">
        <v>827</v>
      </c>
      <c r="B83" s="43" t="s">
        <v>287</v>
      </c>
      <c r="C83" s="41">
        <v>252343</v>
      </c>
      <c r="D83" s="41">
        <v>229572</v>
      </c>
      <c r="E83" s="41">
        <v>3229</v>
      </c>
      <c r="F83" s="41">
        <v>3591</v>
      </c>
      <c r="G83" s="41">
        <v>1269</v>
      </c>
      <c r="H83" s="41">
        <v>0</v>
      </c>
      <c r="I83" s="41">
        <v>54</v>
      </c>
      <c r="J83" s="41">
        <v>0</v>
      </c>
      <c r="K83" s="41">
        <v>193</v>
      </c>
      <c r="L83" s="41">
        <v>176</v>
      </c>
      <c r="M83" s="41">
        <v>10202</v>
      </c>
      <c r="N83" s="41">
        <v>1295</v>
      </c>
      <c r="O83" s="41">
        <v>267290</v>
      </c>
      <c r="P83" s="3">
        <v>234634</v>
      </c>
      <c r="Q83" s="30" t="b">
        <f t="shared" si="2"/>
        <v>1</v>
      </c>
      <c r="R83" s="30" t="b">
        <f t="shared" si="3"/>
        <v>1</v>
      </c>
    </row>
    <row r="84" spans="1:18" x14ac:dyDescent="0.25">
      <c r="A84" s="38" t="s">
        <v>828</v>
      </c>
      <c r="B84" s="43" t="s">
        <v>288</v>
      </c>
      <c r="C84" s="41">
        <v>60171</v>
      </c>
      <c r="D84" s="41">
        <v>49915</v>
      </c>
      <c r="E84" s="41">
        <v>2220</v>
      </c>
      <c r="F84" s="41">
        <v>9802</v>
      </c>
      <c r="G84" s="41">
        <v>0</v>
      </c>
      <c r="H84" s="41">
        <v>0</v>
      </c>
      <c r="I84" s="41">
        <v>952</v>
      </c>
      <c r="J84" s="41">
        <v>1629</v>
      </c>
      <c r="K84" s="41">
        <v>0</v>
      </c>
      <c r="L84" s="41">
        <v>0</v>
      </c>
      <c r="M84" s="41">
        <v>0</v>
      </c>
      <c r="N84" s="41">
        <v>0</v>
      </c>
      <c r="O84" s="41">
        <v>63343</v>
      </c>
      <c r="P84" s="3">
        <v>61346</v>
      </c>
      <c r="Q84" s="30" t="b">
        <f t="shared" si="2"/>
        <v>1</v>
      </c>
      <c r="R84" s="30" t="b">
        <f t="shared" si="3"/>
        <v>1</v>
      </c>
    </row>
    <row r="85" spans="1:18" x14ac:dyDescent="0.25">
      <c r="A85" s="38" t="s">
        <v>829</v>
      </c>
      <c r="B85" s="43" t="s">
        <v>289</v>
      </c>
      <c r="C85" s="41">
        <v>232446</v>
      </c>
      <c r="D85" s="41">
        <v>190840</v>
      </c>
      <c r="E85" s="41">
        <v>4722</v>
      </c>
      <c r="F85" s="41">
        <v>2729</v>
      </c>
      <c r="G85" s="41">
        <v>5256</v>
      </c>
      <c r="H85" s="41">
        <v>50679</v>
      </c>
      <c r="I85" s="41">
        <v>1113</v>
      </c>
      <c r="J85" s="41">
        <v>0</v>
      </c>
      <c r="K85" s="41">
        <v>3111</v>
      </c>
      <c r="L85" s="41">
        <v>0</v>
      </c>
      <c r="M85" s="41">
        <v>0</v>
      </c>
      <c r="N85" s="41">
        <v>0</v>
      </c>
      <c r="O85" s="41">
        <v>246648</v>
      </c>
      <c r="P85" s="3">
        <v>244248</v>
      </c>
      <c r="Q85" s="30" t="b">
        <f t="shared" si="2"/>
        <v>1</v>
      </c>
      <c r="R85" s="30" t="b">
        <f t="shared" si="3"/>
        <v>1</v>
      </c>
    </row>
    <row r="86" spans="1:18" x14ac:dyDescent="0.25">
      <c r="A86" s="38" t="s">
        <v>830</v>
      </c>
      <c r="B86" s="43" t="s">
        <v>290</v>
      </c>
      <c r="C86" s="41">
        <v>12322</v>
      </c>
      <c r="D86" s="41">
        <v>10678</v>
      </c>
      <c r="E86" s="41">
        <v>83</v>
      </c>
      <c r="F86" s="41">
        <v>1066</v>
      </c>
      <c r="G86" s="41">
        <v>0</v>
      </c>
      <c r="H86" s="41">
        <v>0</v>
      </c>
      <c r="I86" s="41">
        <v>1760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14165</v>
      </c>
      <c r="P86" s="3">
        <v>11744</v>
      </c>
      <c r="Q86" s="30" t="b">
        <f t="shared" si="2"/>
        <v>1</v>
      </c>
      <c r="R86" s="30" t="b">
        <f t="shared" si="3"/>
        <v>1</v>
      </c>
    </row>
    <row r="87" spans="1:18" x14ac:dyDescent="0.25">
      <c r="A87" s="38" t="s">
        <v>831</v>
      </c>
      <c r="B87" s="43" t="s">
        <v>291</v>
      </c>
      <c r="C87" s="41">
        <v>176179</v>
      </c>
      <c r="D87" s="41">
        <v>80317</v>
      </c>
      <c r="E87" s="41">
        <v>4764</v>
      </c>
      <c r="F87" s="41">
        <v>942</v>
      </c>
      <c r="G87" s="41">
        <v>3880</v>
      </c>
      <c r="H87" s="41">
        <v>9554</v>
      </c>
      <c r="I87" s="41">
        <v>43818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228641</v>
      </c>
      <c r="P87" s="3">
        <v>90813</v>
      </c>
      <c r="Q87" s="30" t="b">
        <f t="shared" si="2"/>
        <v>1</v>
      </c>
      <c r="R87" s="30" t="b">
        <f t="shared" si="3"/>
        <v>1</v>
      </c>
    </row>
    <row r="88" spans="1:18" x14ac:dyDescent="0.25">
      <c r="A88" s="38" t="s">
        <v>832</v>
      </c>
      <c r="B88" s="43" t="s">
        <v>292</v>
      </c>
      <c r="C88" s="41">
        <v>43411</v>
      </c>
      <c r="D88" s="41">
        <v>36862</v>
      </c>
      <c r="E88" s="41">
        <v>2109</v>
      </c>
      <c r="F88" s="41">
        <v>1062</v>
      </c>
      <c r="G88" s="41">
        <v>2694</v>
      </c>
      <c r="H88" s="41">
        <v>684</v>
      </c>
      <c r="I88" s="41">
        <v>0</v>
      </c>
      <c r="J88" s="41">
        <v>0</v>
      </c>
      <c r="K88" s="41">
        <v>352</v>
      </c>
      <c r="L88" s="41">
        <v>2789</v>
      </c>
      <c r="M88" s="41">
        <v>0</v>
      </c>
      <c r="N88" s="41">
        <v>371</v>
      </c>
      <c r="O88" s="41">
        <v>48566</v>
      </c>
      <c r="P88" s="3">
        <v>41768</v>
      </c>
      <c r="Q88" s="30" t="b">
        <f t="shared" si="2"/>
        <v>1</v>
      </c>
      <c r="R88" s="30" t="b">
        <f t="shared" si="3"/>
        <v>1</v>
      </c>
    </row>
    <row r="89" spans="1:18" x14ac:dyDescent="0.25">
      <c r="A89" s="38" t="s">
        <v>833</v>
      </c>
      <c r="B89" s="43" t="s">
        <v>293</v>
      </c>
      <c r="C89" s="41">
        <v>58477</v>
      </c>
      <c r="D89" s="41">
        <v>39267</v>
      </c>
      <c r="E89" s="41">
        <v>1726</v>
      </c>
      <c r="F89" s="41">
        <v>1610</v>
      </c>
      <c r="G89" s="41">
        <v>1372</v>
      </c>
      <c r="H89" s="41">
        <v>835</v>
      </c>
      <c r="I89" s="41">
        <v>144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61719</v>
      </c>
      <c r="P89" s="3">
        <v>41712</v>
      </c>
      <c r="Q89" s="30" t="b">
        <f t="shared" si="2"/>
        <v>1</v>
      </c>
      <c r="R89" s="30" t="b">
        <f t="shared" si="3"/>
        <v>1</v>
      </c>
    </row>
    <row r="90" spans="1:18" x14ac:dyDescent="0.25">
      <c r="A90" s="38" t="s">
        <v>834</v>
      </c>
      <c r="B90" s="43" t="s">
        <v>294</v>
      </c>
      <c r="C90" s="41">
        <v>22133</v>
      </c>
      <c r="D90" s="41">
        <v>37728</v>
      </c>
      <c r="E90" s="41">
        <v>3746</v>
      </c>
      <c r="F90" s="41">
        <v>492</v>
      </c>
      <c r="G90" s="41">
        <v>428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26307</v>
      </c>
      <c r="P90" s="3">
        <v>38220</v>
      </c>
      <c r="Q90" s="30" t="b">
        <f t="shared" si="2"/>
        <v>1</v>
      </c>
      <c r="R90" s="30" t="b">
        <f t="shared" si="3"/>
        <v>1</v>
      </c>
    </row>
    <row r="91" spans="1:18" x14ac:dyDescent="0.25">
      <c r="A91" s="38" t="s">
        <v>835</v>
      </c>
      <c r="B91" s="43" t="s">
        <v>295</v>
      </c>
      <c r="C91" s="41">
        <v>119071</v>
      </c>
      <c r="D91" s="41">
        <v>163123</v>
      </c>
      <c r="E91" s="41">
        <v>25591</v>
      </c>
      <c r="F91" s="41">
        <v>3177</v>
      </c>
      <c r="G91" s="41">
        <v>0</v>
      </c>
      <c r="H91" s="41">
        <v>0</v>
      </c>
      <c r="I91" s="41">
        <v>5229</v>
      </c>
      <c r="J91" s="41">
        <v>110</v>
      </c>
      <c r="K91" s="41">
        <v>5997</v>
      </c>
      <c r="L91" s="41">
        <v>1321</v>
      </c>
      <c r="M91" s="41">
        <v>0</v>
      </c>
      <c r="N91" s="41">
        <v>0</v>
      </c>
      <c r="O91" s="41">
        <v>155888</v>
      </c>
      <c r="P91" s="3">
        <v>167731</v>
      </c>
      <c r="Q91" s="30" t="b">
        <f t="shared" si="2"/>
        <v>1</v>
      </c>
      <c r="R91" s="30" t="b">
        <f t="shared" si="3"/>
        <v>1</v>
      </c>
    </row>
    <row r="92" spans="1:18" x14ac:dyDescent="0.25">
      <c r="A92" s="38" t="s">
        <v>836</v>
      </c>
      <c r="B92" s="43" t="s">
        <v>296</v>
      </c>
      <c r="C92" s="41">
        <v>126852</v>
      </c>
      <c r="D92" s="41">
        <v>108359</v>
      </c>
      <c r="E92" s="41">
        <v>622</v>
      </c>
      <c r="F92" s="41">
        <v>346</v>
      </c>
      <c r="G92" s="41">
        <v>1304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128778</v>
      </c>
      <c r="P92" s="3">
        <v>108705</v>
      </c>
      <c r="Q92" s="30" t="b">
        <f t="shared" si="2"/>
        <v>1</v>
      </c>
      <c r="R92" s="30" t="b">
        <f t="shared" si="3"/>
        <v>1</v>
      </c>
    </row>
    <row r="93" spans="1:18" x14ac:dyDescent="0.25">
      <c r="A93" s="38" t="s">
        <v>837</v>
      </c>
      <c r="B93" s="43" t="s">
        <v>297</v>
      </c>
      <c r="C93" s="41">
        <v>70679</v>
      </c>
      <c r="D93" s="41">
        <v>29053</v>
      </c>
      <c r="E93" s="41">
        <v>591</v>
      </c>
      <c r="F93" s="41">
        <v>786</v>
      </c>
      <c r="G93" s="41">
        <v>0</v>
      </c>
      <c r="H93" s="41">
        <v>0</v>
      </c>
      <c r="I93" s="41">
        <v>0</v>
      </c>
      <c r="J93" s="41">
        <v>116</v>
      </c>
      <c r="K93" s="41">
        <v>2600</v>
      </c>
      <c r="L93" s="41">
        <v>137</v>
      </c>
      <c r="M93" s="41">
        <v>0</v>
      </c>
      <c r="N93" s="41">
        <v>0</v>
      </c>
      <c r="O93" s="41">
        <v>73870</v>
      </c>
      <c r="P93" s="3">
        <v>30092</v>
      </c>
      <c r="Q93" s="30" t="b">
        <f t="shared" si="2"/>
        <v>1</v>
      </c>
      <c r="R93" s="30" t="b">
        <f t="shared" si="3"/>
        <v>1</v>
      </c>
    </row>
    <row r="94" spans="1:18" x14ac:dyDescent="0.25">
      <c r="A94" s="38" t="s">
        <v>838</v>
      </c>
      <c r="B94" s="43" t="s">
        <v>298</v>
      </c>
      <c r="C94" s="41">
        <v>0</v>
      </c>
      <c r="D94" s="41">
        <v>0</v>
      </c>
      <c r="E94" s="41">
        <v>615</v>
      </c>
      <c r="F94" s="41">
        <v>648</v>
      </c>
      <c r="G94" s="41">
        <v>0</v>
      </c>
      <c r="H94" s="41">
        <v>0</v>
      </c>
      <c r="I94" s="41">
        <v>0</v>
      </c>
      <c r="J94" s="41">
        <v>0</v>
      </c>
      <c r="K94" s="41">
        <v>2509</v>
      </c>
      <c r="L94" s="41">
        <v>320</v>
      </c>
      <c r="M94" s="41">
        <v>0</v>
      </c>
      <c r="N94" s="41">
        <v>0</v>
      </c>
      <c r="O94" s="41">
        <v>3124</v>
      </c>
      <c r="P94" s="3">
        <v>968</v>
      </c>
      <c r="Q94" s="30" t="b">
        <f t="shared" si="2"/>
        <v>1</v>
      </c>
      <c r="R94" s="30" t="b">
        <f t="shared" si="3"/>
        <v>1</v>
      </c>
    </row>
    <row r="95" spans="1:18" x14ac:dyDescent="0.25">
      <c r="A95" s="38" t="s">
        <v>839</v>
      </c>
      <c r="B95" s="43" t="s">
        <v>299</v>
      </c>
      <c r="C95" s="41">
        <v>23811</v>
      </c>
      <c r="D95" s="41">
        <v>30020</v>
      </c>
      <c r="E95" s="41">
        <v>943</v>
      </c>
      <c r="F95" s="41">
        <v>1680</v>
      </c>
      <c r="G95" s="41">
        <v>0</v>
      </c>
      <c r="H95" s="41">
        <v>1365</v>
      </c>
      <c r="I95" s="41">
        <v>30</v>
      </c>
      <c r="J95" s="41">
        <v>0</v>
      </c>
      <c r="K95" s="41">
        <v>96</v>
      </c>
      <c r="L95" s="41">
        <v>142</v>
      </c>
      <c r="M95" s="41">
        <v>0</v>
      </c>
      <c r="N95" s="41">
        <v>0</v>
      </c>
      <c r="O95" s="41">
        <v>24880</v>
      </c>
      <c r="P95" s="3">
        <v>33207</v>
      </c>
      <c r="Q95" s="30" t="b">
        <f t="shared" si="2"/>
        <v>1</v>
      </c>
      <c r="R95" s="30" t="b">
        <f t="shared" si="3"/>
        <v>1</v>
      </c>
    </row>
    <row r="96" spans="1:18" x14ac:dyDescent="0.25">
      <c r="A96" s="38" t="s">
        <v>840</v>
      </c>
      <c r="B96" s="43" t="s">
        <v>300</v>
      </c>
      <c r="C96" s="41">
        <v>47008</v>
      </c>
      <c r="D96" s="41">
        <v>39070</v>
      </c>
      <c r="E96" s="41">
        <v>956</v>
      </c>
      <c r="F96" s="41">
        <v>2631</v>
      </c>
      <c r="G96" s="41">
        <v>0</v>
      </c>
      <c r="H96" s="41">
        <v>0</v>
      </c>
      <c r="I96" s="41">
        <v>0</v>
      </c>
      <c r="J96" s="41">
        <v>9232</v>
      </c>
      <c r="K96" s="41">
        <v>45</v>
      </c>
      <c r="L96" s="41">
        <v>0</v>
      </c>
      <c r="M96" s="41">
        <v>0</v>
      </c>
      <c r="N96" s="41">
        <v>7862</v>
      </c>
      <c r="O96" s="41">
        <v>48009</v>
      </c>
      <c r="P96" s="3">
        <v>58795</v>
      </c>
      <c r="Q96" s="30" t="b">
        <f t="shared" si="2"/>
        <v>1</v>
      </c>
      <c r="R96" s="30" t="b">
        <f t="shared" si="3"/>
        <v>1</v>
      </c>
    </row>
    <row r="97" spans="1:18" x14ac:dyDescent="0.25">
      <c r="A97" s="38" t="s">
        <v>841</v>
      </c>
      <c r="B97" s="43" t="s">
        <v>301</v>
      </c>
      <c r="C97" s="41">
        <v>22533</v>
      </c>
      <c r="D97" s="41">
        <v>14176</v>
      </c>
      <c r="E97" s="41">
        <v>104</v>
      </c>
      <c r="F97" s="41">
        <v>215</v>
      </c>
      <c r="G97" s="41">
        <v>0</v>
      </c>
      <c r="H97" s="41">
        <v>0</v>
      </c>
      <c r="I97" s="41">
        <v>0</v>
      </c>
      <c r="J97" s="41">
        <v>0</v>
      </c>
      <c r="K97" s="41">
        <v>12</v>
      </c>
      <c r="L97" s="41">
        <v>36</v>
      </c>
      <c r="M97" s="41">
        <v>19</v>
      </c>
      <c r="N97" s="41">
        <v>242</v>
      </c>
      <c r="O97" s="41">
        <v>22668</v>
      </c>
      <c r="P97" s="3">
        <v>14669</v>
      </c>
      <c r="Q97" s="30" t="b">
        <f t="shared" si="2"/>
        <v>1</v>
      </c>
      <c r="R97" s="30" t="b">
        <f t="shared" si="3"/>
        <v>1</v>
      </c>
    </row>
    <row r="98" spans="1:18" x14ac:dyDescent="0.25">
      <c r="A98" s="38" t="s">
        <v>842</v>
      </c>
      <c r="B98" s="43" t="s">
        <v>302</v>
      </c>
      <c r="C98" s="41">
        <v>16292</v>
      </c>
      <c r="D98" s="41">
        <v>19657</v>
      </c>
      <c r="E98" s="41">
        <v>1099</v>
      </c>
      <c r="F98" s="41">
        <v>180</v>
      </c>
      <c r="G98" s="41">
        <v>174</v>
      </c>
      <c r="H98" s="41">
        <v>501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17565</v>
      </c>
      <c r="P98" s="3">
        <v>20338</v>
      </c>
      <c r="Q98" s="30" t="b">
        <f t="shared" si="2"/>
        <v>1</v>
      </c>
      <c r="R98" s="30" t="b">
        <f t="shared" si="3"/>
        <v>1</v>
      </c>
    </row>
    <row r="99" spans="1:18" x14ac:dyDescent="0.25">
      <c r="A99" s="38" t="s">
        <v>843</v>
      </c>
      <c r="B99" s="43" t="s">
        <v>303</v>
      </c>
      <c r="C99" s="41">
        <v>27898</v>
      </c>
      <c r="D99" s="41">
        <v>5821</v>
      </c>
      <c r="E99" s="41">
        <v>677</v>
      </c>
      <c r="F99" s="41">
        <v>149</v>
      </c>
      <c r="G99" s="41">
        <v>0</v>
      </c>
      <c r="H99" s="41">
        <v>0</v>
      </c>
      <c r="I99" s="41">
        <v>0</v>
      </c>
      <c r="J99" s="41">
        <v>0</v>
      </c>
      <c r="K99" s="41">
        <v>227</v>
      </c>
      <c r="L99" s="41">
        <v>24</v>
      </c>
      <c r="M99" s="41">
        <v>0</v>
      </c>
      <c r="N99" s="41">
        <v>0</v>
      </c>
      <c r="O99" s="41">
        <v>28802</v>
      </c>
      <c r="P99" s="3">
        <v>5994</v>
      </c>
      <c r="Q99" s="30" t="b">
        <f t="shared" si="2"/>
        <v>1</v>
      </c>
      <c r="R99" s="30" t="b">
        <f t="shared" si="3"/>
        <v>1</v>
      </c>
    </row>
    <row r="100" spans="1:18" x14ac:dyDescent="0.25">
      <c r="A100" s="38" t="s">
        <v>844</v>
      </c>
      <c r="B100" s="43" t="s">
        <v>304</v>
      </c>
      <c r="C100" s="41">
        <v>50327</v>
      </c>
      <c r="D100" s="41">
        <v>10640</v>
      </c>
      <c r="E100" s="41">
        <v>201</v>
      </c>
      <c r="F100" s="41">
        <v>334</v>
      </c>
      <c r="G100" s="41">
        <v>0</v>
      </c>
      <c r="H100" s="41">
        <v>613</v>
      </c>
      <c r="I100" s="41">
        <v>0</v>
      </c>
      <c r="J100" s="41">
        <v>22</v>
      </c>
      <c r="K100" s="41">
        <v>23</v>
      </c>
      <c r="L100" s="41">
        <v>293</v>
      </c>
      <c r="M100" s="41">
        <v>238</v>
      </c>
      <c r="N100" s="41">
        <v>215</v>
      </c>
      <c r="O100" s="41">
        <v>50789</v>
      </c>
      <c r="P100" s="3">
        <v>12117</v>
      </c>
      <c r="Q100" s="30" t="b">
        <f t="shared" si="2"/>
        <v>1</v>
      </c>
      <c r="R100" s="30" t="b">
        <f t="shared" si="3"/>
        <v>1</v>
      </c>
    </row>
    <row r="101" spans="1:18" x14ac:dyDescent="0.25">
      <c r="A101" s="38" t="s">
        <v>845</v>
      </c>
      <c r="B101" s="43" t="s">
        <v>305</v>
      </c>
      <c r="C101" s="41">
        <v>38278</v>
      </c>
      <c r="D101" s="41">
        <v>27441</v>
      </c>
      <c r="E101" s="41">
        <v>155</v>
      </c>
      <c r="F101" s="41">
        <v>1155</v>
      </c>
      <c r="G101" s="41">
        <v>0</v>
      </c>
      <c r="H101" s="41">
        <v>1380</v>
      </c>
      <c r="I101" s="41">
        <v>0</v>
      </c>
      <c r="J101" s="41">
        <v>0</v>
      </c>
      <c r="K101" s="41">
        <v>41</v>
      </c>
      <c r="L101" s="41">
        <v>25</v>
      </c>
      <c r="M101" s="41">
        <v>3314</v>
      </c>
      <c r="N101" s="41">
        <v>0</v>
      </c>
      <c r="O101" s="41">
        <v>41788</v>
      </c>
      <c r="P101" s="3">
        <v>30001</v>
      </c>
      <c r="Q101" s="30" t="b">
        <f t="shared" si="2"/>
        <v>1</v>
      </c>
      <c r="R101" s="30" t="b">
        <f t="shared" si="3"/>
        <v>1</v>
      </c>
    </row>
    <row r="102" spans="1:18" x14ac:dyDescent="0.25">
      <c r="A102" s="38" t="s">
        <v>846</v>
      </c>
      <c r="B102" s="43" t="s">
        <v>306</v>
      </c>
      <c r="C102" s="41">
        <v>68500</v>
      </c>
      <c r="D102" s="41">
        <v>25930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68500</v>
      </c>
      <c r="P102" s="3">
        <v>25930</v>
      </c>
      <c r="Q102" s="30" t="b">
        <f t="shared" si="2"/>
        <v>1</v>
      </c>
      <c r="R102" s="30" t="b">
        <f t="shared" si="3"/>
        <v>1</v>
      </c>
    </row>
    <row r="103" spans="1:18" x14ac:dyDescent="0.25">
      <c r="A103" s="38" t="s">
        <v>847</v>
      </c>
      <c r="B103" s="43" t="s">
        <v>307</v>
      </c>
      <c r="C103" s="41">
        <v>13570</v>
      </c>
      <c r="D103" s="41">
        <v>7938</v>
      </c>
      <c r="E103" s="41">
        <v>76</v>
      </c>
      <c r="F103" s="41">
        <v>89</v>
      </c>
      <c r="G103" s="41">
        <v>0</v>
      </c>
      <c r="H103" s="41">
        <v>692</v>
      </c>
      <c r="I103" s="41">
        <v>0</v>
      </c>
      <c r="J103" s="41">
        <v>0</v>
      </c>
      <c r="K103" s="41">
        <v>23</v>
      </c>
      <c r="L103" s="41">
        <v>12</v>
      </c>
      <c r="M103" s="41">
        <v>0</v>
      </c>
      <c r="N103" s="41">
        <v>74</v>
      </c>
      <c r="O103" s="41">
        <v>13669</v>
      </c>
      <c r="P103" s="3">
        <v>8805</v>
      </c>
      <c r="Q103" s="30" t="b">
        <f t="shared" ref="Q103:Q166" si="4">(C103+E103+G103+I103+K103+M103)=O103</f>
        <v>1</v>
      </c>
      <c r="R103" s="30" t="b">
        <f t="shared" ref="R103:R166" si="5">(D103+F103+H103+J103+L103+N103)=P103</f>
        <v>1</v>
      </c>
    </row>
    <row r="104" spans="1:18" x14ac:dyDescent="0.25">
      <c r="A104" s="38" t="s">
        <v>848</v>
      </c>
      <c r="B104" s="43" t="s">
        <v>308</v>
      </c>
      <c r="C104" s="41">
        <v>194180</v>
      </c>
      <c r="D104" s="41">
        <v>245956</v>
      </c>
      <c r="E104" s="41">
        <v>3194</v>
      </c>
      <c r="F104" s="41">
        <v>2853</v>
      </c>
      <c r="G104" s="41">
        <v>1497</v>
      </c>
      <c r="H104" s="41">
        <v>35120</v>
      </c>
      <c r="I104" s="41">
        <v>219</v>
      </c>
      <c r="J104" s="41">
        <v>1034</v>
      </c>
      <c r="K104" s="41">
        <v>593</v>
      </c>
      <c r="L104" s="41">
        <v>5129</v>
      </c>
      <c r="M104" s="41">
        <v>0</v>
      </c>
      <c r="N104" s="41">
        <v>0</v>
      </c>
      <c r="O104" s="41">
        <v>199683</v>
      </c>
      <c r="P104" s="3">
        <v>290092</v>
      </c>
      <c r="Q104" s="30" t="b">
        <f t="shared" si="4"/>
        <v>1</v>
      </c>
      <c r="R104" s="30" t="b">
        <f t="shared" si="5"/>
        <v>1</v>
      </c>
    </row>
    <row r="105" spans="1:18" x14ac:dyDescent="0.25">
      <c r="A105" s="38" t="s">
        <v>849</v>
      </c>
      <c r="B105" s="43" t="s">
        <v>309</v>
      </c>
      <c r="C105" s="41">
        <v>110196</v>
      </c>
      <c r="D105" s="41">
        <v>140467</v>
      </c>
      <c r="E105" s="41">
        <v>1295</v>
      </c>
      <c r="F105" s="41">
        <v>2865</v>
      </c>
      <c r="G105" s="41">
        <v>51244</v>
      </c>
      <c r="H105" s="41">
        <v>2267</v>
      </c>
      <c r="I105" s="41">
        <v>18233</v>
      </c>
      <c r="J105" s="41">
        <v>0</v>
      </c>
      <c r="K105" s="41">
        <v>0</v>
      </c>
      <c r="L105" s="41">
        <v>1213</v>
      </c>
      <c r="M105" s="41">
        <v>0</v>
      </c>
      <c r="N105" s="41">
        <v>0</v>
      </c>
      <c r="O105" s="41">
        <v>180968</v>
      </c>
      <c r="P105" s="3">
        <v>146812</v>
      </c>
      <c r="Q105" s="30" t="b">
        <f t="shared" si="4"/>
        <v>1</v>
      </c>
      <c r="R105" s="30" t="b">
        <f t="shared" si="5"/>
        <v>1</v>
      </c>
    </row>
    <row r="106" spans="1:18" x14ac:dyDescent="0.25">
      <c r="A106" s="38" t="s">
        <v>850</v>
      </c>
      <c r="B106" s="43" t="s">
        <v>310</v>
      </c>
      <c r="C106" s="41">
        <v>142908</v>
      </c>
      <c r="D106" s="41">
        <v>129200</v>
      </c>
      <c r="E106" s="41">
        <v>2413</v>
      </c>
      <c r="F106" s="41">
        <v>4746</v>
      </c>
      <c r="G106" s="41">
        <v>1793</v>
      </c>
      <c r="H106" s="41">
        <v>2171</v>
      </c>
      <c r="I106" s="41">
        <v>327</v>
      </c>
      <c r="J106" s="41">
        <v>184</v>
      </c>
      <c r="K106" s="41">
        <v>0</v>
      </c>
      <c r="L106" s="41">
        <v>0</v>
      </c>
      <c r="M106" s="41">
        <v>1211</v>
      </c>
      <c r="N106" s="41">
        <v>12344</v>
      </c>
      <c r="O106" s="41">
        <v>148652</v>
      </c>
      <c r="P106" s="3">
        <v>148645</v>
      </c>
      <c r="Q106" s="30" t="b">
        <f t="shared" si="4"/>
        <v>1</v>
      </c>
      <c r="R106" s="30" t="b">
        <f t="shared" si="5"/>
        <v>1</v>
      </c>
    </row>
    <row r="107" spans="1:18" x14ac:dyDescent="0.25">
      <c r="A107" s="38" t="s">
        <v>851</v>
      </c>
      <c r="B107" s="43" t="s">
        <v>311</v>
      </c>
      <c r="C107" s="41">
        <v>29738</v>
      </c>
      <c r="D107" s="41">
        <v>26342</v>
      </c>
      <c r="E107" s="41">
        <v>1126</v>
      </c>
      <c r="F107" s="41">
        <v>89</v>
      </c>
      <c r="G107" s="41">
        <v>0</v>
      </c>
      <c r="H107" s="41">
        <v>0</v>
      </c>
      <c r="I107" s="41">
        <v>377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31241</v>
      </c>
      <c r="P107" s="3">
        <v>26431</v>
      </c>
      <c r="Q107" s="30" t="b">
        <f t="shared" si="4"/>
        <v>1</v>
      </c>
      <c r="R107" s="30" t="b">
        <f t="shared" si="5"/>
        <v>1</v>
      </c>
    </row>
    <row r="108" spans="1:18" x14ac:dyDescent="0.25">
      <c r="A108" s="38" t="s">
        <v>852</v>
      </c>
      <c r="B108" s="43" t="s">
        <v>312</v>
      </c>
      <c r="C108" s="41">
        <v>14584</v>
      </c>
      <c r="D108" s="41">
        <v>32006</v>
      </c>
      <c r="E108" s="41">
        <v>2578</v>
      </c>
      <c r="F108" s="41">
        <v>914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17162</v>
      </c>
      <c r="P108" s="3">
        <v>32920</v>
      </c>
      <c r="Q108" s="30" t="b">
        <f t="shared" si="4"/>
        <v>1</v>
      </c>
      <c r="R108" s="30" t="b">
        <f t="shared" si="5"/>
        <v>1</v>
      </c>
    </row>
    <row r="109" spans="1:18" x14ac:dyDescent="0.25">
      <c r="A109" s="38" t="s">
        <v>853</v>
      </c>
      <c r="B109" s="43" t="s">
        <v>313</v>
      </c>
      <c r="C109" s="41">
        <v>82455</v>
      </c>
      <c r="D109" s="41">
        <v>112654</v>
      </c>
      <c r="E109" s="41">
        <v>5865</v>
      </c>
      <c r="F109" s="41">
        <v>8166</v>
      </c>
      <c r="G109" s="41">
        <v>5514</v>
      </c>
      <c r="H109" s="41">
        <v>13662</v>
      </c>
      <c r="I109" s="41">
        <v>0</v>
      </c>
      <c r="J109" s="41">
        <v>2950</v>
      </c>
      <c r="K109" s="41">
        <v>48</v>
      </c>
      <c r="L109" s="41">
        <v>553</v>
      </c>
      <c r="M109" s="41">
        <v>480</v>
      </c>
      <c r="N109" s="41">
        <v>0</v>
      </c>
      <c r="O109" s="41">
        <v>94362</v>
      </c>
      <c r="P109" s="3">
        <v>137985</v>
      </c>
      <c r="Q109" s="30" t="b">
        <f t="shared" si="4"/>
        <v>1</v>
      </c>
      <c r="R109" s="30" t="b">
        <f t="shared" si="5"/>
        <v>1</v>
      </c>
    </row>
    <row r="110" spans="1:18" x14ac:dyDescent="0.25">
      <c r="A110" s="38" t="s">
        <v>854</v>
      </c>
      <c r="B110" s="43" t="s">
        <v>314</v>
      </c>
      <c r="C110" s="41">
        <v>155629</v>
      </c>
      <c r="D110" s="41">
        <v>158272</v>
      </c>
      <c r="E110" s="41">
        <v>3214</v>
      </c>
      <c r="F110" s="41">
        <v>3375</v>
      </c>
      <c r="G110" s="41">
        <v>3544</v>
      </c>
      <c r="H110" s="41">
        <v>13211</v>
      </c>
      <c r="I110" s="41">
        <v>69</v>
      </c>
      <c r="J110" s="41">
        <v>0</v>
      </c>
      <c r="K110" s="41">
        <v>0</v>
      </c>
      <c r="L110" s="41">
        <v>0</v>
      </c>
      <c r="M110" s="41">
        <v>2977</v>
      </c>
      <c r="N110" s="41">
        <v>0</v>
      </c>
      <c r="O110" s="41">
        <v>165433</v>
      </c>
      <c r="P110" s="3">
        <v>174858</v>
      </c>
      <c r="Q110" s="30" t="b">
        <f t="shared" si="4"/>
        <v>1</v>
      </c>
      <c r="R110" s="30" t="b">
        <f t="shared" si="5"/>
        <v>1</v>
      </c>
    </row>
    <row r="111" spans="1:18" x14ac:dyDescent="0.25">
      <c r="A111" s="38" t="s">
        <v>855</v>
      </c>
      <c r="B111" s="43" t="s">
        <v>315</v>
      </c>
      <c r="C111" s="41">
        <v>14003</v>
      </c>
      <c r="D111" s="41">
        <v>6816</v>
      </c>
      <c r="E111" s="41">
        <v>149</v>
      </c>
      <c r="F111" s="41">
        <v>105</v>
      </c>
      <c r="G111" s="41">
        <v>0</v>
      </c>
      <c r="H111" s="41">
        <v>297</v>
      </c>
      <c r="I111" s="41">
        <v>0</v>
      </c>
      <c r="J111" s="41">
        <v>130</v>
      </c>
      <c r="K111" s="41">
        <v>11</v>
      </c>
      <c r="L111" s="41">
        <v>0</v>
      </c>
      <c r="M111" s="41">
        <v>0</v>
      </c>
      <c r="N111" s="41">
        <v>0</v>
      </c>
      <c r="O111" s="41">
        <v>14163</v>
      </c>
      <c r="P111" s="3">
        <v>7348</v>
      </c>
      <c r="Q111" s="30" t="b">
        <f t="shared" si="4"/>
        <v>1</v>
      </c>
      <c r="R111" s="30" t="b">
        <f t="shared" si="5"/>
        <v>1</v>
      </c>
    </row>
    <row r="112" spans="1:18" x14ac:dyDescent="0.25">
      <c r="A112" s="38" t="s">
        <v>856</v>
      </c>
      <c r="B112" s="43" t="s">
        <v>316</v>
      </c>
      <c r="C112" s="41">
        <v>83949</v>
      </c>
      <c r="D112" s="41">
        <v>66338</v>
      </c>
      <c r="E112" s="41">
        <v>4027</v>
      </c>
      <c r="F112" s="41">
        <v>4222</v>
      </c>
      <c r="G112" s="41">
        <v>3059</v>
      </c>
      <c r="H112" s="41">
        <v>0</v>
      </c>
      <c r="I112" s="41">
        <v>1095</v>
      </c>
      <c r="J112" s="41">
        <v>30</v>
      </c>
      <c r="K112" s="41">
        <v>127</v>
      </c>
      <c r="L112" s="41">
        <v>0</v>
      </c>
      <c r="M112" s="41">
        <v>2342</v>
      </c>
      <c r="N112" s="41">
        <v>521</v>
      </c>
      <c r="O112" s="41">
        <v>94599</v>
      </c>
      <c r="P112" s="3">
        <v>71111</v>
      </c>
      <c r="Q112" s="30" t="b">
        <f t="shared" si="4"/>
        <v>1</v>
      </c>
      <c r="R112" s="30" t="b">
        <f t="shared" si="5"/>
        <v>1</v>
      </c>
    </row>
    <row r="113" spans="1:18" x14ac:dyDescent="0.25">
      <c r="A113" s="38" t="s">
        <v>857</v>
      </c>
      <c r="B113" s="43" t="s">
        <v>317</v>
      </c>
      <c r="C113" s="41">
        <v>0</v>
      </c>
      <c r="D113" s="41">
        <v>0</v>
      </c>
      <c r="E113" s="41">
        <v>997</v>
      </c>
      <c r="F113" s="41">
        <v>535</v>
      </c>
      <c r="G113" s="41">
        <v>459</v>
      </c>
      <c r="H113" s="41">
        <v>109</v>
      </c>
      <c r="I113" s="41">
        <v>1343</v>
      </c>
      <c r="J113" s="41">
        <v>126</v>
      </c>
      <c r="K113" s="41">
        <v>6</v>
      </c>
      <c r="L113" s="41">
        <v>98</v>
      </c>
      <c r="M113" s="41">
        <v>0</v>
      </c>
      <c r="N113" s="41">
        <v>0</v>
      </c>
      <c r="O113" s="41">
        <v>2805</v>
      </c>
      <c r="P113" s="3">
        <v>868</v>
      </c>
      <c r="Q113" s="30" t="b">
        <f t="shared" si="4"/>
        <v>1</v>
      </c>
      <c r="R113" s="30" t="b">
        <f t="shared" si="5"/>
        <v>1</v>
      </c>
    </row>
    <row r="114" spans="1:18" x14ac:dyDescent="0.25">
      <c r="A114" s="38" t="s">
        <v>858</v>
      </c>
      <c r="B114" s="43" t="s">
        <v>318</v>
      </c>
      <c r="C114" s="41">
        <v>59348</v>
      </c>
      <c r="D114" s="41">
        <v>15311</v>
      </c>
      <c r="E114" s="41">
        <v>3491</v>
      </c>
      <c r="F114" s="41">
        <v>67</v>
      </c>
      <c r="G114" s="41">
        <v>19242</v>
      </c>
      <c r="H114" s="41">
        <v>11146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82081</v>
      </c>
      <c r="P114" s="3">
        <v>26524</v>
      </c>
      <c r="Q114" s="30" t="b">
        <f t="shared" si="4"/>
        <v>1</v>
      </c>
      <c r="R114" s="30" t="b">
        <f t="shared" si="5"/>
        <v>1</v>
      </c>
    </row>
    <row r="115" spans="1:18" x14ac:dyDescent="0.25">
      <c r="A115" s="38" t="s">
        <v>859</v>
      </c>
      <c r="B115" s="43" t="s">
        <v>319</v>
      </c>
      <c r="C115" s="41">
        <v>17332</v>
      </c>
      <c r="D115" s="41">
        <v>23719</v>
      </c>
      <c r="E115" s="41">
        <v>1471</v>
      </c>
      <c r="F115" s="41">
        <v>744</v>
      </c>
      <c r="G115" s="41">
        <v>1748</v>
      </c>
      <c r="H115" s="41">
        <v>3349</v>
      </c>
      <c r="I115" s="41">
        <v>96</v>
      </c>
      <c r="J115" s="41">
        <v>0</v>
      </c>
      <c r="K115" s="41">
        <v>135</v>
      </c>
      <c r="L115" s="41">
        <v>132</v>
      </c>
      <c r="M115" s="41">
        <v>0</v>
      </c>
      <c r="N115" s="41">
        <v>0</v>
      </c>
      <c r="O115" s="41">
        <v>20782</v>
      </c>
      <c r="P115" s="3">
        <v>27944</v>
      </c>
      <c r="Q115" s="30" t="b">
        <f t="shared" si="4"/>
        <v>1</v>
      </c>
      <c r="R115" s="30" t="b">
        <f t="shared" si="5"/>
        <v>1</v>
      </c>
    </row>
    <row r="116" spans="1:18" x14ac:dyDescent="0.25">
      <c r="A116" s="38" t="s">
        <v>860</v>
      </c>
      <c r="B116" s="43" t="s">
        <v>320</v>
      </c>
      <c r="C116" s="41">
        <v>50138</v>
      </c>
      <c r="D116" s="41">
        <v>71637</v>
      </c>
      <c r="E116" s="41">
        <v>471</v>
      </c>
      <c r="F116" s="41">
        <v>118</v>
      </c>
      <c r="G116" s="41">
        <v>0</v>
      </c>
      <c r="H116" s="41">
        <v>0</v>
      </c>
      <c r="I116" s="41">
        <v>0</v>
      </c>
      <c r="J116" s="41">
        <v>0</v>
      </c>
      <c r="K116" s="41">
        <v>508</v>
      </c>
      <c r="L116" s="41">
        <v>82</v>
      </c>
      <c r="M116" s="41">
        <v>0</v>
      </c>
      <c r="N116" s="41">
        <v>0</v>
      </c>
      <c r="O116" s="41">
        <v>51117</v>
      </c>
      <c r="P116" s="3">
        <v>71837</v>
      </c>
      <c r="Q116" s="30" t="b">
        <f t="shared" si="4"/>
        <v>1</v>
      </c>
      <c r="R116" s="30" t="b">
        <f t="shared" si="5"/>
        <v>1</v>
      </c>
    </row>
    <row r="117" spans="1:18" x14ac:dyDescent="0.25">
      <c r="A117" s="38" t="s">
        <v>861</v>
      </c>
      <c r="B117" s="43" t="s">
        <v>321</v>
      </c>
      <c r="C117" s="41">
        <v>52882</v>
      </c>
      <c r="D117" s="41">
        <v>59482</v>
      </c>
      <c r="E117" s="41">
        <v>228</v>
      </c>
      <c r="F117" s="41">
        <v>5670</v>
      </c>
      <c r="G117" s="41">
        <v>0</v>
      </c>
      <c r="H117" s="41">
        <v>0</v>
      </c>
      <c r="I117" s="41">
        <v>0</v>
      </c>
      <c r="J117" s="41">
        <v>422</v>
      </c>
      <c r="K117" s="41">
        <v>700</v>
      </c>
      <c r="L117" s="41">
        <v>0</v>
      </c>
      <c r="M117" s="41">
        <v>329</v>
      </c>
      <c r="N117" s="41">
        <v>0</v>
      </c>
      <c r="O117" s="41">
        <v>54139</v>
      </c>
      <c r="P117" s="3">
        <v>65574</v>
      </c>
      <c r="Q117" s="30" t="b">
        <f t="shared" si="4"/>
        <v>1</v>
      </c>
      <c r="R117" s="30" t="b">
        <f t="shared" si="5"/>
        <v>1</v>
      </c>
    </row>
    <row r="118" spans="1:18" x14ac:dyDescent="0.25">
      <c r="A118" s="38" t="s">
        <v>862</v>
      </c>
      <c r="B118" s="43" t="s">
        <v>322</v>
      </c>
      <c r="C118" s="41">
        <v>59869</v>
      </c>
      <c r="D118" s="41">
        <v>44188</v>
      </c>
      <c r="E118" s="41">
        <v>1478</v>
      </c>
      <c r="F118" s="41">
        <v>1842</v>
      </c>
      <c r="G118" s="41">
        <v>1254</v>
      </c>
      <c r="H118" s="41">
        <v>1029</v>
      </c>
      <c r="I118" s="41">
        <v>0</v>
      </c>
      <c r="J118" s="41">
        <v>0</v>
      </c>
      <c r="K118" s="41">
        <v>1641</v>
      </c>
      <c r="L118" s="41">
        <v>3</v>
      </c>
      <c r="M118" s="41">
        <v>0</v>
      </c>
      <c r="N118" s="41">
        <v>0</v>
      </c>
      <c r="O118" s="41">
        <v>64242</v>
      </c>
      <c r="P118" s="3">
        <v>47062</v>
      </c>
      <c r="Q118" s="30" t="b">
        <f t="shared" si="4"/>
        <v>1</v>
      </c>
      <c r="R118" s="30" t="b">
        <f t="shared" si="5"/>
        <v>1</v>
      </c>
    </row>
    <row r="119" spans="1:18" x14ac:dyDescent="0.25">
      <c r="A119" s="38" t="s">
        <v>863</v>
      </c>
      <c r="B119" s="43" t="s">
        <v>323</v>
      </c>
      <c r="C119" s="41">
        <v>23455</v>
      </c>
      <c r="D119" s="41">
        <v>29032</v>
      </c>
      <c r="E119" s="41">
        <v>450</v>
      </c>
      <c r="F119" s="41">
        <v>1015</v>
      </c>
      <c r="G119" s="41">
        <v>0</v>
      </c>
      <c r="H119" s="41">
        <v>0</v>
      </c>
      <c r="I119" s="41">
        <v>9335</v>
      </c>
      <c r="J119" s="41">
        <v>7541</v>
      </c>
      <c r="K119" s="41">
        <v>0</v>
      </c>
      <c r="L119" s="41">
        <v>0</v>
      </c>
      <c r="M119" s="41">
        <v>35</v>
      </c>
      <c r="N119" s="41">
        <v>484</v>
      </c>
      <c r="O119" s="41">
        <v>33275</v>
      </c>
      <c r="P119" s="3">
        <v>38072</v>
      </c>
      <c r="Q119" s="30" t="b">
        <f t="shared" si="4"/>
        <v>1</v>
      </c>
      <c r="R119" s="30" t="b">
        <f t="shared" si="5"/>
        <v>1</v>
      </c>
    </row>
    <row r="120" spans="1:18" x14ac:dyDescent="0.25">
      <c r="A120" s="38" t="s">
        <v>864</v>
      </c>
      <c r="B120" s="43" t="s">
        <v>324</v>
      </c>
      <c r="C120" s="41">
        <v>176386</v>
      </c>
      <c r="D120" s="41">
        <v>146055</v>
      </c>
      <c r="E120" s="41">
        <v>23139</v>
      </c>
      <c r="F120" s="41">
        <v>1393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400</v>
      </c>
      <c r="N120" s="41">
        <v>0</v>
      </c>
      <c r="O120" s="41">
        <v>199925</v>
      </c>
      <c r="P120" s="3">
        <v>147448</v>
      </c>
      <c r="Q120" s="30" t="b">
        <f t="shared" si="4"/>
        <v>1</v>
      </c>
      <c r="R120" s="30" t="b">
        <f t="shared" si="5"/>
        <v>1</v>
      </c>
    </row>
    <row r="121" spans="1:18" x14ac:dyDescent="0.25">
      <c r="A121" s="38" t="s">
        <v>865</v>
      </c>
      <c r="B121" s="43" t="s">
        <v>325</v>
      </c>
      <c r="C121" s="41">
        <v>29959</v>
      </c>
      <c r="D121" s="41">
        <v>36346</v>
      </c>
      <c r="E121" s="41">
        <v>252</v>
      </c>
      <c r="F121" s="41">
        <v>452</v>
      </c>
      <c r="G121" s="41">
        <v>1321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41">
        <v>31532</v>
      </c>
      <c r="P121" s="3">
        <v>36798</v>
      </c>
      <c r="Q121" s="30" t="b">
        <f t="shared" si="4"/>
        <v>1</v>
      </c>
      <c r="R121" s="30" t="b">
        <f t="shared" si="5"/>
        <v>1</v>
      </c>
    </row>
    <row r="122" spans="1:18" x14ac:dyDescent="0.25">
      <c r="A122" s="38" t="s">
        <v>866</v>
      </c>
      <c r="B122" s="43" t="s">
        <v>326</v>
      </c>
      <c r="C122" s="41">
        <v>23366</v>
      </c>
      <c r="D122" s="41">
        <v>27408</v>
      </c>
      <c r="E122" s="41">
        <v>99</v>
      </c>
      <c r="F122" s="41">
        <v>232</v>
      </c>
      <c r="G122" s="41">
        <v>0</v>
      </c>
      <c r="H122" s="41">
        <v>0</v>
      </c>
      <c r="I122" s="41">
        <v>0</v>
      </c>
      <c r="J122" s="41">
        <v>0</v>
      </c>
      <c r="K122" s="41">
        <v>37</v>
      </c>
      <c r="L122" s="41">
        <v>0</v>
      </c>
      <c r="M122" s="41">
        <v>0</v>
      </c>
      <c r="N122" s="41">
        <v>0</v>
      </c>
      <c r="O122" s="41">
        <v>23502</v>
      </c>
      <c r="P122" s="3">
        <v>27640</v>
      </c>
      <c r="Q122" s="30" t="b">
        <f t="shared" si="4"/>
        <v>1</v>
      </c>
      <c r="R122" s="30" t="b">
        <f t="shared" si="5"/>
        <v>1</v>
      </c>
    </row>
    <row r="123" spans="1:18" x14ac:dyDescent="0.25">
      <c r="A123" s="38" t="s">
        <v>867</v>
      </c>
      <c r="B123" s="43" t="s">
        <v>327</v>
      </c>
      <c r="C123" s="41">
        <v>68083</v>
      </c>
      <c r="D123" s="41">
        <v>537284</v>
      </c>
      <c r="E123" s="41">
        <v>1220</v>
      </c>
      <c r="F123" s="41">
        <v>5672</v>
      </c>
      <c r="G123" s="41">
        <v>1984</v>
      </c>
      <c r="H123" s="41">
        <v>1007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71287</v>
      </c>
      <c r="P123" s="3">
        <v>543963</v>
      </c>
      <c r="Q123" s="30" t="b">
        <f t="shared" si="4"/>
        <v>1</v>
      </c>
      <c r="R123" s="30" t="b">
        <f t="shared" si="5"/>
        <v>1</v>
      </c>
    </row>
    <row r="124" spans="1:18" x14ac:dyDescent="0.25">
      <c r="A124" s="38" t="s">
        <v>868</v>
      </c>
      <c r="B124" s="43" t="s">
        <v>328</v>
      </c>
      <c r="C124" s="41">
        <v>27658</v>
      </c>
      <c r="D124" s="41">
        <v>59569</v>
      </c>
      <c r="E124" s="41">
        <v>641</v>
      </c>
      <c r="F124" s="41">
        <v>1326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28299</v>
      </c>
      <c r="P124" s="3">
        <v>60895</v>
      </c>
      <c r="Q124" s="30" t="b">
        <f t="shared" si="4"/>
        <v>1</v>
      </c>
      <c r="R124" s="30" t="b">
        <f t="shared" si="5"/>
        <v>1</v>
      </c>
    </row>
    <row r="125" spans="1:18" x14ac:dyDescent="0.25">
      <c r="A125" s="38" t="s">
        <v>869</v>
      </c>
      <c r="B125" s="43" t="s">
        <v>329</v>
      </c>
      <c r="C125" s="41">
        <v>141860</v>
      </c>
      <c r="D125" s="41">
        <v>125303</v>
      </c>
      <c r="E125" s="41">
        <v>9209</v>
      </c>
      <c r="F125" s="41">
        <v>26768</v>
      </c>
      <c r="G125" s="41">
        <v>11239</v>
      </c>
      <c r="H125" s="41">
        <v>17159</v>
      </c>
      <c r="I125" s="41">
        <v>373</v>
      </c>
      <c r="J125" s="41">
        <v>0</v>
      </c>
      <c r="K125" s="41">
        <v>807</v>
      </c>
      <c r="L125" s="41">
        <v>1134</v>
      </c>
      <c r="M125" s="41">
        <v>0</v>
      </c>
      <c r="N125" s="41">
        <v>0</v>
      </c>
      <c r="O125" s="41">
        <v>163488</v>
      </c>
      <c r="P125" s="3">
        <v>170364</v>
      </c>
      <c r="Q125" s="30" t="b">
        <f t="shared" si="4"/>
        <v>1</v>
      </c>
      <c r="R125" s="30" t="b">
        <f t="shared" si="5"/>
        <v>1</v>
      </c>
    </row>
    <row r="126" spans="1:18" x14ac:dyDescent="0.25">
      <c r="A126" s="38" t="s">
        <v>870</v>
      </c>
      <c r="B126" s="43" t="s">
        <v>330</v>
      </c>
      <c r="C126" s="41">
        <v>27695</v>
      </c>
      <c r="D126" s="41">
        <v>33707</v>
      </c>
      <c r="E126" s="41">
        <v>2569</v>
      </c>
      <c r="F126" s="41">
        <v>3063</v>
      </c>
      <c r="G126" s="41">
        <v>3295</v>
      </c>
      <c r="H126" s="41">
        <v>790</v>
      </c>
      <c r="I126" s="41">
        <v>0</v>
      </c>
      <c r="J126" s="41">
        <v>0</v>
      </c>
      <c r="K126" s="41">
        <v>1943</v>
      </c>
      <c r="L126" s="41">
        <v>394</v>
      </c>
      <c r="M126" s="41">
        <v>0</v>
      </c>
      <c r="N126" s="41">
        <v>0</v>
      </c>
      <c r="O126" s="41">
        <v>35502</v>
      </c>
      <c r="P126" s="3">
        <v>37954</v>
      </c>
      <c r="Q126" s="30" t="b">
        <f t="shared" si="4"/>
        <v>1</v>
      </c>
      <c r="R126" s="30" t="b">
        <f t="shared" si="5"/>
        <v>1</v>
      </c>
    </row>
    <row r="127" spans="1:18" x14ac:dyDescent="0.25">
      <c r="A127" s="38" t="s">
        <v>871</v>
      </c>
      <c r="B127" s="43" t="s">
        <v>1030</v>
      </c>
      <c r="C127" s="41">
        <v>152148</v>
      </c>
      <c r="D127" s="41">
        <v>165897</v>
      </c>
      <c r="E127" s="41">
        <v>131</v>
      </c>
      <c r="F127" s="41">
        <v>133822</v>
      </c>
      <c r="G127" s="41">
        <v>0</v>
      </c>
      <c r="H127" s="41">
        <v>2780</v>
      </c>
      <c r="I127" s="41">
        <v>0</v>
      </c>
      <c r="J127" s="41">
        <v>3000</v>
      </c>
      <c r="K127" s="41">
        <v>0</v>
      </c>
      <c r="L127" s="41">
        <v>3435</v>
      </c>
      <c r="M127" s="41">
        <v>0</v>
      </c>
      <c r="N127" s="41">
        <v>2304</v>
      </c>
      <c r="O127" s="41">
        <v>152279</v>
      </c>
      <c r="P127" s="3">
        <v>311238</v>
      </c>
      <c r="Q127" s="30" t="b">
        <f t="shared" si="4"/>
        <v>1</v>
      </c>
      <c r="R127" s="30" t="b">
        <f t="shared" si="5"/>
        <v>1</v>
      </c>
    </row>
    <row r="128" spans="1:18" x14ac:dyDescent="0.25">
      <c r="A128" s="38" t="s">
        <v>872</v>
      </c>
      <c r="B128" s="43" t="s">
        <v>331</v>
      </c>
      <c r="C128" s="41">
        <v>22194</v>
      </c>
      <c r="D128" s="41">
        <v>15736</v>
      </c>
      <c r="E128" s="41">
        <v>228</v>
      </c>
      <c r="F128" s="41">
        <v>6459</v>
      </c>
      <c r="G128" s="41">
        <v>0</v>
      </c>
      <c r="H128" s="41">
        <v>0</v>
      </c>
      <c r="I128" s="41">
        <v>2260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24682</v>
      </c>
      <c r="P128" s="3">
        <v>22195</v>
      </c>
      <c r="Q128" s="30" t="b">
        <f t="shared" si="4"/>
        <v>1</v>
      </c>
      <c r="R128" s="30" t="b">
        <f t="shared" si="5"/>
        <v>1</v>
      </c>
    </row>
    <row r="129" spans="1:18" x14ac:dyDescent="0.25">
      <c r="A129" s="38" t="s">
        <v>873</v>
      </c>
      <c r="B129" s="43" t="s">
        <v>332</v>
      </c>
      <c r="C129" s="41">
        <v>37032</v>
      </c>
      <c r="D129" s="41">
        <v>18178</v>
      </c>
      <c r="E129" s="41">
        <v>7027</v>
      </c>
      <c r="F129" s="41">
        <v>5344</v>
      </c>
      <c r="G129" s="41">
        <v>0</v>
      </c>
      <c r="H129" s="41">
        <v>0</v>
      </c>
      <c r="I129" s="41">
        <v>0</v>
      </c>
      <c r="J129" s="41">
        <v>0</v>
      </c>
      <c r="K129" s="41">
        <v>87</v>
      </c>
      <c r="L129" s="41">
        <v>142</v>
      </c>
      <c r="M129" s="41">
        <v>0</v>
      </c>
      <c r="N129" s="41">
        <v>0</v>
      </c>
      <c r="O129" s="41">
        <v>44146</v>
      </c>
      <c r="P129" s="3">
        <v>23664</v>
      </c>
      <c r="Q129" s="30" t="b">
        <f t="shared" si="4"/>
        <v>1</v>
      </c>
      <c r="R129" s="30" t="b">
        <f t="shared" si="5"/>
        <v>1</v>
      </c>
    </row>
    <row r="130" spans="1:18" x14ac:dyDescent="0.25">
      <c r="A130" s="38" t="s">
        <v>874</v>
      </c>
      <c r="B130" s="43" t="s">
        <v>333</v>
      </c>
      <c r="C130" s="41">
        <v>658861</v>
      </c>
      <c r="D130" s="41">
        <v>329891</v>
      </c>
      <c r="E130" s="41">
        <v>8127</v>
      </c>
      <c r="F130" s="41">
        <v>9123</v>
      </c>
      <c r="G130" s="41">
        <v>115678</v>
      </c>
      <c r="H130" s="41">
        <v>116110</v>
      </c>
      <c r="I130" s="41">
        <v>20652</v>
      </c>
      <c r="J130" s="41">
        <v>0</v>
      </c>
      <c r="K130" s="41">
        <v>18548</v>
      </c>
      <c r="L130" s="41">
        <v>17406</v>
      </c>
      <c r="M130" s="41">
        <v>0</v>
      </c>
      <c r="N130" s="41">
        <v>0</v>
      </c>
      <c r="O130" s="41">
        <v>821866</v>
      </c>
      <c r="P130" s="3">
        <v>472530</v>
      </c>
      <c r="Q130" s="30" t="b">
        <f t="shared" si="4"/>
        <v>1</v>
      </c>
      <c r="R130" s="30" t="b">
        <f t="shared" si="5"/>
        <v>1</v>
      </c>
    </row>
    <row r="131" spans="1:18" x14ac:dyDescent="0.25">
      <c r="A131" s="38" t="s">
        <v>875</v>
      </c>
      <c r="B131" s="43" t="s">
        <v>334</v>
      </c>
      <c r="C131" s="41">
        <v>57913</v>
      </c>
      <c r="D131" s="41">
        <v>20909</v>
      </c>
      <c r="E131" s="41">
        <v>533</v>
      </c>
      <c r="F131" s="41">
        <v>81</v>
      </c>
      <c r="G131" s="41">
        <v>0</v>
      </c>
      <c r="H131" s="41">
        <v>0</v>
      </c>
      <c r="I131" s="41">
        <v>495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41">
        <v>58941</v>
      </c>
      <c r="P131" s="3">
        <v>20990</v>
      </c>
      <c r="Q131" s="30" t="b">
        <f t="shared" si="4"/>
        <v>1</v>
      </c>
      <c r="R131" s="30" t="b">
        <f t="shared" si="5"/>
        <v>1</v>
      </c>
    </row>
    <row r="132" spans="1:18" x14ac:dyDescent="0.25">
      <c r="A132" s="38" t="s">
        <v>876</v>
      </c>
      <c r="B132" s="43" t="s">
        <v>335</v>
      </c>
      <c r="C132" s="41">
        <v>26009</v>
      </c>
      <c r="D132" s="41">
        <v>37858</v>
      </c>
      <c r="E132" s="41">
        <v>1723</v>
      </c>
      <c r="F132" s="41">
        <v>1640</v>
      </c>
      <c r="G132" s="41">
        <v>0</v>
      </c>
      <c r="H132" s="41">
        <v>2158</v>
      </c>
      <c r="I132" s="41"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27732</v>
      </c>
      <c r="P132" s="3">
        <v>41656</v>
      </c>
      <c r="Q132" s="30" t="b">
        <f t="shared" si="4"/>
        <v>1</v>
      </c>
      <c r="R132" s="30" t="b">
        <f t="shared" si="5"/>
        <v>1</v>
      </c>
    </row>
    <row r="133" spans="1:18" x14ac:dyDescent="0.25">
      <c r="A133" s="38" t="s">
        <v>877</v>
      </c>
      <c r="B133" s="43" t="s">
        <v>336</v>
      </c>
      <c r="C133" s="41">
        <v>97371</v>
      </c>
      <c r="D133" s="41">
        <v>43911</v>
      </c>
      <c r="E133" s="41">
        <v>647</v>
      </c>
      <c r="F133" s="41">
        <v>1020</v>
      </c>
      <c r="G133" s="41">
        <v>0</v>
      </c>
      <c r="H133" s="41">
        <v>2189</v>
      </c>
      <c r="I133" s="41">
        <v>0</v>
      </c>
      <c r="J133" s="41">
        <v>570</v>
      </c>
      <c r="K133" s="41">
        <v>0</v>
      </c>
      <c r="L133" s="41">
        <v>0</v>
      </c>
      <c r="M133" s="41">
        <v>0</v>
      </c>
      <c r="N133" s="41">
        <v>0</v>
      </c>
      <c r="O133" s="41">
        <v>98018</v>
      </c>
      <c r="P133" s="3">
        <v>47690</v>
      </c>
      <c r="Q133" s="30" t="b">
        <f t="shared" si="4"/>
        <v>1</v>
      </c>
      <c r="R133" s="30" t="b">
        <f t="shared" si="5"/>
        <v>1</v>
      </c>
    </row>
    <row r="134" spans="1:18" x14ac:dyDescent="0.25">
      <c r="A134" s="38" t="s">
        <v>878</v>
      </c>
      <c r="B134" s="43" t="s">
        <v>337</v>
      </c>
      <c r="C134" s="41">
        <v>83798</v>
      </c>
      <c r="D134" s="41">
        <v>86701</v>
      </c>
      <c r="E134" s="41">
        <v>9706</v>
      </c>
      <c r="F134" s="41">
        <v>907</v>
      </c>
      <c r="G134" s="41">
        <v>3995</v>
      </c>
      <c r="H134" s="41">
        <v>5220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41">
        <v>97499</v>
      </c>
      <c r="P134" s="3">
        <v>92828</v>
      </c>
      <c r="Q134" s="30" t="b">
        <f t="shared" si="4"/>
        <v>1</v>
      </c>
      <c r="R134" s="30" t="b">
        <f t="shared" si="5"/>
        <v>1</v>
      </c>
    </row>
    <row r="135" spans="1:18" x14ac:dyDescent="0.25">
      <c r="A135" s="38" t="s">
        <v>879</v>
      </c>
      <c r="B135" s="43" t="s">
        <v>1031</v>
      </c>
      <c r="C135" s="41">
        <v>4974</v>
      </c>
      <c r="D135" s="41">
        <v>11848</v>
      </c>
      <c r="E135" s="41">
        <v>438</v>
      </c>
      <c r="F135" s="41">
        <v>0</v>
      </c>
      <c r="G135" s="41">
        <v>0</v>
      </c>
      <c r="H135" s="41">
        <v>0</v>
      </c>
      <c r="I135" s="41">
        <v>0</v>
      </c>
      <c r="J135" s="41">
        <v>750</v>
      </c>
      <c r="K135" s="41">
        <v>0</v>
      </c>
      <c r="L135" s="41">
        <v>0</v>
      </c>
      <c r="M135" s="41">
        <v>0</v>
      </c>
      <c r="N135" s="41">
        <v>0</v>
      </c>
      <c r="O135" s="41">
        <v>5412</v>
      </c>
      <c r="P135" s="3">
        <v>12598</v>
      </c>
      <c r="Q135" s="30" t="b">
        <f t="shared" si="4"/>
        <v>1</v>
      </c>
      <c r="R135" s="30" t="b">
        <f t="shared" si="5"/>
        <v>1</v>
      </c>
    </row>
    <row r="136" spans="1:18" x14ac:dyDescent="0.25">
      <c r="A136" s="38" t="s">
        <v>880</v>
      </c>
      <c r="B136" s="43" t="s">
        <v>338</v>
      </c>
      <c r="C136" s="41">
        <v>123349</v>
      </c>
      <c r="D136" s="41">
        <v>151192</v>
      </c>
      <c r="E136" s="41">
        <v>9664</v>
      </c>
      <c r="F136" s="41">
        <v>3924</v>
      </c>
      <c r="G136" s="41">
        <v>0</v>
      </c>
      <c r="H136" s="41">
        <v>0</v>
      </c>
      <c r="I136" s="41">
        <v>333</v>
      </c>
      <c r="J136" s="41">
        <v>122</v>
      </c>
      <c r="K136" s="41">
        <v>0</v>
      </c>
      <c r="L136" s="41">
        <v>407</v>
      </c>
      <c r="M136" s="41">
        <v>0</v>
      </c>
      <c r="N136" s="41">
        <v>0</v>
      </c>
      <c r="O136" s="41">
        <v>133346</v>
      </c>
      <c r="P136" s="3">
        <v>155645</v>
      </c>
      <c r="Q136" s="30" t="b">
        <f t="shared" si="4"/>
        <v>1</v>
      </c>
      <c r="R136" s="30" t="b">
        <f t="shared" si="5"/>
        <v>1</v>
      </c>
    </row>
    <row r="137" spans="1:18" x14ac:dyDescent="0.25">
      <c r="A137" s="38" t="s">
        <v>881</v>
      </c>
      <c r="B137" s="43" t="s">
        <v>339</v>
      </c>
      <c r="C137" s="41">
        <v>185021</v>
      </c>
      <c r="D137" s="41">
        <v>127485</v>
      </c>
      <c r="E137" s="41">
        <v>1548</v>
      </c>
      <c r="F137" s="41">
        <v>6835</v>
      </c>
      <c r="G137" s="41">
        <v>293</v>
      </c>
      <c r="H137" s="41">
        <v>20135</v>
      </c>
      <c r="I137" s="41"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186862</v>
      </c>
      <c r="P137" s="3">
        <v>154455</v>
      </c>
      <c r="Q137" s="30" t="b">
        <f t="shared" si="4"/>
        <v>1</v>
      </c>
      <c r="R137" s="30" t="b">
        <f t="shared" si="5"/>
        <v>1</v>
      </c>
    </row>
    <row r="138" spans="1:18" x14ac:dyDescent="0.25">
      <c r="A138" s="38" t="s">
        <v>882</v>
      </c>
      <c r="B138" s="43" t="s">
        <v>340</v>
      </c>
      <c r="C138" s="41">
        <v>29264</v>
      </c>
      <c r="D138" s="41">
        <v>61714</v>
      </c>
      <c r="E138" s="41">
        <v>1665</v>
      </c>
      <c r="F138" s="41">
        <v>1231</v>
      </c>
      <c r="G138" s="41">
        <v>9572</v>
      </c>
      <c r="H138" s="41">
        <v>0</v>
      </c>
      <c r="I138" s="41">
        <v>1325</v>
      </c>
      <c r="J138" s="41">
        <v>611</v>
      </c>
      <c r="K138" s="41">
        <v>0</v>
      </c>
      <c r="L138" s="41">
        <v>0</v>
      </c>
      <c r="M138" s="41">
        <v>701</v>
      </c>
      <c r="N138" s="41">
        <v>0</v>
      </c>
      <c r="O138" s="41">
        <v>42527</v>
      </c>
      <c r="P138" s="3">
        <v>63556</v>
      </c>
      <c r="Q138" s="30" t="b">
        <f t="shared" si="4"/>
        <v>1</v>
      </c>
      <c r="R138" s="30" t="b">
        <f t="shared" si="5"/>
        <v>1</v>
      </c>
    </row>
    <row r="139" spans="1:18" x14ac:dyDescent="0.25">
      <c r="A139" s="38" t="s">
        <v>883</v>
      </c>
      <c r="B139" s="43" t="s">
        <v>341</v>
      </c>
      <c r="C139" s="41">
        <v>67184</v>
      </c>
      <c r="D139" s="41">
        <v>56324</v>
      </c>
      <c r="E139" s="41">
        <v>1751</v>
      </c>
      <c r="F139" s="41">
        <v>1798</v>
      </c>
      <c r="G139" s="41">
        <v>0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41">
        <v>68935</v>
      </c>
      <c r="P139" s="3">
        <v>58122</v>
      </c>
      <c r="Q139" s="30" t="b">
        <f t="shared" si="4"/>
        <v>1</v>
      </c>
      <c r="R139" s="30" t="b">
        <f t="shared" si="5"/>
        <v>1</v>
      </c>
    </row>
    <row r="140" spans="1:18" x14ac:dyDescent="0.25">
      <c r="A140" s="38" t="s">
        <v>884</v>
      </c>
      <c r="B140" s="43" t="s">
        <v>342</v>
      </c>
      <c r="C140" s="41">
        <v>89580</v>
      </c>
      <c r="D140" s="41">
        <v>79796</v>
      </c>
      <c r="E140" s="41">
        <v>6481</v>
      </c>
      <c r="F140" s="41">
        <v>4891</v>
      </c>
      <c r="G140" s="41">
        <v>2796</v>
      </c>
      <c r="H140" s="41">
        <v>1614</v>
      </c>
      <c r="I140" s="41">
        <v>0</v>
      </c>
      <c r="J140" s="41">
        <v>1289</v>
      </c>
      <c r="K140" s="41">
        <v>0</v>
      </c>
      <c r="L140" s="41">
        <v>0</v>
      </c>
      <c r="M140" s="41">
        <v>0</v>
      </c>
      <c r="N140" s="41">
        <v>0</v>
      </c>
      <c r="O140" s="41">
        <v>98857</v>
      </c>
      <c r="P140" s="3">
        <v>87590</v>
      </c>
      <c r="Q140" s="30" t="b">
        <f t="shared" si="4"/>
        <v>1</v>
      </c>
      <c r="R140" s="30" t="b">
        <f t="shared" si="5"/>
        <v>1</v>
      </c>
    </row>
    <row r="141" spans="1:18" x14ac:dyDescent="0.25">
      <c r="A141" s="38" t="s">
        <v>885</v>
      </c>
      <c r="B141" s="43" t="s">
        <v>343</v>
      </c>
      <c r="C141" s="41">
        <v>171698</v>
      </c>
      <c r="D141" s="41">
        <v>0</v>
      </c>
      <c r="E141" s="41">
        <v>2024</v>
      </c>
      <c r="F141" s="41">
        <v>0</v>
      </c>
      <c r="G141" s="41">
        <v>0</v>
      </c>
      <c r="H141" s="41">
        <v>0</v>
      </c>
      <c r="I141" s="41">
        <v>21513</v>
      </c>
      <c r="J141" s="41">
        <v>0</v>
      </c>
      <c r="K141" s="41">
        <v>22</v>
      </c>
      <c r="L141" s="41">
        <v>0</v>
      </c>
      <c r="M141" s="41">
        <v>0</v>
      </c>
      <c r="N141" s="41">
        <v>0</v>
      </c>
      <c r="O141" s="41">
        <v>195257</v>
      </c>
      <c r="P141" s="3">
        <v>0</v>
      </c>
      <c r="Q141" s="30" t="b">
        <f t="shared" si="4"/>
        <v>1</v>
      </c>
      <c r="R141" s="30" t="b">
        <f t="shared" si="5"/>
        <v>1</v>
      </c>
    </row>
    <row r="142" spans="1:18" x14ac:dyDescent="0.25">
      <c r="A142" s="38" t="s">
        <v>886</v>
      </c>
      <c r="B142" s="43" t="s">
        <v>344</v>
      </c>
      <c r="C142" s="41">
        <v>87588</v>
      </c>
      <c r="D142" s="41">
        <v>51084</v>
      </c>
      <c r="E142" s="41">
        <v>4039</v>
      </c>
      <c r="F142" s="41">
        <v>1462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91627</v>
      </c>
      <c r="P142" s="3">
        <v>52546</v>
      </c>
      <c r="Q142" s="30" t="b">
        <f t="shared" si="4"/>
        <v>1</v>
      </c>
      <c r="R142" s="30" t="b">
        <f t="shared" si="5"/>
        <v>1</v>
      </c>
    </row>
    <row r="143" spans="1:18" x14ac:dyDescent="0.25">
      <c r="A143" s="38" t="s">
        <v>887</v>
      </c>
      <c r="B143" s="43" t="s">
        <v>345</v>
      </c>
      <c r="C143" s="41">
        <v>60715</v>
      </c>
      <c r="D143" s="41">
        <v>26193</v>
      </c>
      <c r="E143" s="41">
        <v>3476</v>
      </c>
      <c r="F143" s="41">
        <v>5980</v>
      </c>
      <c r="G143" s="41">
        <v>0</v>
      </c>
      <c r="H143" s="41">
        <v>0</v>
      </c>
      <c r="I143" s="41">
        <v>0</v>
      </c>
      <c r="J143" s="41">
        <v>0</v>
      </c>
      <c r="K143" s="41">
        <v>2045</v>
      </c>
      <c r="L143" s="41">
        <v>0</v>
      </c>
      <c r="M143" s="41">
        <v>0</v>
      </c>
      <c r="N143" s="41">
        <v>0</v>
      </c>
      <c r="O143" s="41">
        <v>66236</v>
      </c>
      <c r="P143" s="3">
        <v>32173</v>
      </c>
      <c r="Q143" s="30" t="b">
        <f t="shared" si="4"/>
        <v>1</v>
      </c>
      <c r="R143" s="30" t="b">
        <f t="shared" si="5"/>
        <v>1</v>
      </c>
    </row>
    <row r="144" spans="1:18" x14ac:dyDescent="0.25">
      <c r="A144" s="38" t="s">
        <v>888</v>
      </c>
      <c r="B144" s="43" t="s">
        <v>346</v>
      </c>
      <c r="C144" s="41">
        <v>53323</v>
      </c>
      <c r="D144" s="41">
        <v>73910</v>
      </c>
      <c r="E144" s="41">
        <v>1931</v>
      </c>
      <c r="F144" s="41">
        <v>4740</v>
      </c>
      <c r="G144" s="41">
        <v>0</v>
      </c>
      <c r="H144" s="41">
        <v>0</v>
      </c>
      <c r="I144" s="41">
        <v>0</v>
      </c>
      <c r="J144" s="41">
        <v>88</v>
      </c>
      <c r="K144" s="41">
        <v>0</v>
      </c>
      <c r="L144" s="41">
        <v>0</v>
      </c>
      <c r="M144" s="41">
        <v>0</v>
      </c>
      <c r="N144" s="41">
        <v>0</v>
      </c>
      <c r="O144" s="41">
        <v>55254</v>
      </c>
      <c r="P144" s="3">
        <v>78738</v>
      </c>
      <c r="Q144" s="30" t="b">
        <f t="shared" si="4"/>
        <v>1</v>
      </c>
      <c r="R144" s="30" t="b">
        <f t="shared" si="5"/>
        <v>1</v>
      </c>
    </row>
    <row r="145" spans="1:18" x14ac:dyDescent="0.25">
      <c r="A145" s="38" t="s">
        <v>889</v>
      </c>
      <c r="B145" s="43" t="s">
        <v>347</v>
      </c>
      <c r="C145" s="41">
        <v>110590</v>
      </c>
      <c r="D145" s="41">
        <v>109270</v>
      </c>
      <c r="E145" s="41">
        <v>8209</v>
      </c>
      <c r="F145" s="41">
        <v>5067</v>
      </c>
      <c r="G145" s="41">
        <v>2691</v>
      </c>
      <c r="H145" s="41">
        <v>316</v>
      </c>
      <c r="I145" s="41">
        <v>35</v>
      </c>
      <c r="J145" s="41">
        <v>0</v>
      </c>
      <c r="K145" s="41">
        <v>1209</v>
      </c>
      <c r="L145" s="41">
        <v>397</v>
      </c>
      <c r="M145" s="41">
        <v>10922</v>
      </c>
      <c r="N145" s="41">
        <v>2730</v>
      </c>
      <c r="O145" s="41">
        <v>133656</v>
      </c>
      <c r="P145" s="3">
        <v>117780</v>
      </c>
      <c r="Q145" s="30" t="b">
        <f t="shared" si="4"/>
        <v>1</v>
      </c>
      <c r="R145" s="30" t="b">
        <f t="shared" si="5"/>
        <v>1</v>
      </c>
    </row>
    <row r="146" spans="1:18" x14ac:dyDescent="0.25">
      <c r="A146" s="38" t="s">
        <v>890</v>
      </c>
      <c r="B146" s="43" t="s">
        <v>348</v>
      </c>
      <c r="C146" s="41">
        <v>53651</v>
      </c>
      <c r="D146" s="41">
        <v>32237</v>
      </c>
      <c r="E146" s="41">
        <v>1629</v>
      </c>
      <c r="F146" s="41">
        <v>2454</v>
      </c>
      <c r="G146" s="41">
        <v>0</v>
      </c>
      <c r="H146" s="41">
        <v>920</v>
      </c>
      <c r="I146" s="41">
        <v>182</v>
      </c>
      <c r="J146" s="41">
        <v>701</v>
      </c>
      <c r="K146" s="41">
        <v>0</v>
      </c>
      <c r="L146" s="41">
        <v>301</v>
      </c>
      <c r="M146" s="41">
        <v>0</v>
      </c>
      <c r="N146" s="41">
        <v>15160</v>
      </c>
      <c r="O146" s="41">
        <v>55462</v>
      </c>
      <c r="P146" s="3">
        <v>51773</v>
      </c>
      <c r="Q146" s="30" t="b">
        <f t="shared" si="4"/>
        <v>1</v>
      </c>
      <c r="R146" s="30" t="b">
        <f t="shared" si="5"/>
        <v>1</v>
      </c>
    </row>
    <row r="147" spans="1:18" x14ac:dyDescent="0.25">
      <c r="A147" s="38" t="s">
        <v>891</v>
      </c>
      <c r="B147" s="43" t="s">
        <v>349</v>
      </c>
      <c r="C147" s="41">
        <v>120244</v>
      </c>
      <c r="D147" s="41">
        <v>113051</v>
      </c>
      <c r="E147" s="41">
        <v>13322</v>
      </c>
      <c r="F147" s="41">
        <v>5132</v>
      </c>
      <c r="G147" s="41">
        <v>0</v>
      </c>
      <c r="H147" s="41">
        <v>0</v>
      </c>
      <c r="I147" s="41">
        <v>0</v>
      </c>
      <c r="J147" s="41">
        <v>0</v>
      </c>
      <c r="K147" s="41">
        <v>0</v>
      </c>
      <c r="L147" s="41">
        <v>25</v>
      </c>
      <c r="M147" s="41">
        <v>0</v>
      </c>
      <c r="N147" s="41">
        <v>0</v>
      </c>
      <c r="O147" s="41">
        <v>133566</v>
      </c>
      <c r="P147" s="3">
        <v>118208</v>
      </c>
      <c r="Q147" s="30" t="b">
        <f t="shared" si="4"/>
        <v>1</v>
      </c>
      <c r="R147" s="30" t="b">
        <f t="shared" si="5"/>
        <v>1</v>
      </c>
    </row>
    <row r="148" spans="1:18" x14ac:dyDescent="0.25">
      <c r="A148" s="38" t="s">
        <v>892</v>
      </c>
      <c r="B148" s="43" t="s">
        <v>350</v>
      </c>
      <c r="C148" s="41">
        <v>70474</v>
      </c>
      <c r="D148" s="41">
        <v>64396</v>
      </c>
      <c r="E148" s="41">
        <v>300</v>
      </c>
      <c r="F148" s="41">
        <v>1633</v>
      </c>
      <c r="G148" s="41">
        <v>2448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41">
        <v>73222</v>
      </c>
      <c r="P148" s="3">
        <v>66029</v>
      </c>
      <c r="Q148" s="30" t="b">
        <f t="shared" si="4"/>
        <v>1</v>
      </c>
      <c r="R148" s="30" t="b">
        <f t="shared" si="5"/>
        <v>1</v>
      </c>
    </row>
    <row r="149" spans="1:18" x14ac:dyDescent="0.25">
      <c r="A149" s="38" t="s">
        <v>893</v>
      </c>
      <c r="B149" s="43" t="s">
        <v>351</v>
      </c>
      <c r="C149" s="41">
        <v>434453</v>
      </c>
      <c r="D149" s="41">
        <v>414295</v>
      </c>
      <c r="E149" s="41">
        <v>1561</v>
      </c>
      <c r="F149" s="41">
        <v>1306</v>
      </c>
      <c r="G149" s="41">
        <v>0</v>
      </c>
      <c r="H149" s="41">
        <v>595</v>
      </c>
      <c r="I149" s="41">
        <v>0</v>
      </c>
      <c r="J149" s="41">
        <v>2499</v>
      </c>
      <c r="K149" s="41">
        <v>0</v>
      </c>
      <c r="L149" s="41">
        <v>131</v>
      </c>
      <c r="M149" s="41">
        <v>26832</v>
      </c>
      <c r="N149" s="41">
        <v>0</v>
      </c>
      <c r="O149" s="41">
        <v>462846</v>
      </c>
      <c r="P149" s="3">
        <v>418826</v>
      </c>
      <c r="Q149" s="30" t="b">
        <f t="shared" si="4"/>
        <v>1</v>
      </c>
      <c r="R149" s="30" t="b">
        <f t="shared" si="5"/>
        <v>1</v>
      </c>
    </row>
    <row r="150" spans="1:18" x14ac:dyDescent="0.25">
      <c r="A150" s="38" t="s">
        <v>894</v>
      </c>
      <c r="B150" s="43" t="s">
        <v>352</v>
      </c>
      <c r="C150" s="41">
        <v>356241</v>
      </c>
      <c r="D150" s="41">
        <v>182073</v>
      </c>
      <c r="E150" s="41">
        <v>3200</v>
      </c>
      <c r="F150" s="41">
        <v>4661</v>
      </c>
      <c r="G150" s="41">
        <v>473</v>
      </c>
      <c r="H150" s="41">
        <v>0</v>
      </c>
      <c r="I150" s="41">
        <v>5093</v>
      </c>
      <c r="J150" s="41">
        <v>3972</v>
      </c>
      <c r="K150" s="41">
        <v>4495</v>
      </c>
      <c r="L150" s="41">
        <v>740</v>
      </c>
      <c r="M150" s="41">
        <v>63324</v>
      </c>
      <c r="N150" s="41">
        <v>1705</v>
      </c>
      <c r="O150" s="41">
        <v>432826</v>
      </c>
      <c r="P150" s="3">
        <v>193151</v>
      </c>
      <c r="Q150" s="30" t="b">
        <f t="shared" si="4"/>
        <v>1</v>
      </c>
      <c r="R150" s="30" t="b">
        <f t="shared" si="5"/>
        <v>1</v>
      </c>
    </row>
    <row r="151" spans="1:18" x14ac:dyDescent="0.25">
      <c r="A151" s="38" t="s">
        <v>895</v>
      </c>
      <c r="B151" s="43" t="s">
        <v>353</v>
      </c>
      <c r="C151" s="41">
        <v>44323</v>
      </c>
      <c r="D151" s="41">
        <v>46198</v>
      </c>
      <c r="E151" s="41">
        <v>595</v>
      </c>
      <c r="F151" s="41">
        <v>1168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44918</v>
      </c>
      <c r="P151" s="3">
        <v>47366</v>
      </c>
      <c r="Q151" s="30" t="b">
        <f t="shared" si="4"/>
        <v>1</v>
      </c>
      <c r="R151" s="30" t="b">
        <f t="shared" si="5"/>
        <v>1</v>
      </c>
    </row>
    <row r="152" spans="1:18" x14ac:dyDescent="0.25">
      <c r="A152" s="38" t="s">
        <v>896</v>
      </c>
      <c r="B152" s="43" t="s">
        <v>354</v>
      </c>
      <c r="C152" s="41">
        <v>41898</v>
      </c>
      <c r="D152" s="41">
        <v>33243</v>
      </c>
      <c r="E152" s="41">
        <v>2549</v>
      </c>
      <c r="F152" s="41">
        <v>4947</v>
      </c>
      <c r="G152" s="41">
        <v>0</v>
      </c>
      <c r="H152" s="41">
        <v>0</v>
      </c>
      <c r="I152" s="41">
        <v>0</v>
      </c>
      <c r="J152" s="41">
        <v>94</v>
      </c>
      <c r="K152" s="41">
        <v>0</v>
      </c>
      <c r="L152" s="41">
        <v>0</v>
      </c>
      <c r="M152" s="41">
        <v>0</v>
      </c>
      <c r="N152" s="41">
        <v>0</v>
      </c>
      <c r="O152" s="41">
        <v>44447</v>
      </c>
      <c r="P152" s="3">
        <v>38284</v>
      </c>
      <c r="Q152" s="30" t="b">
        <f t="shared" si="4"/>
        <v>1</v>
      </c>
      <c r="R152" s="30" t="b">
        <f t="shared" si="5"/>
        <v>1</v>
      </c>
    </row>
    <row r="153" spans="1:18" x14ac:dyDescent="0.25">
      <c r="A153" s="38" t="s">
        <v>897</v>
      </c>
      <c r="B153" s="43" t="s">
        <v>355</v>
      </c>
      <c r="C153" s="41">
        <v>77436</v>
      </c>
      <c r="D153" s="41">
        <v>56467</v>
      </c>
      <c r="E153" s="41">
        <v>691</v>
      </c>
      <c r="F153" s="41">
        <v>347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78127</v>
      </c>
      <c r="P153" s="3">
        <v>56814</v>
      </c>
      <c r="Q153" s="30" t="b">
        <f t="shared" si="4"/>
        <v>1</v>
      </c>
      <c r="R153" s="30" t="b">
        <f t="shared" si="5"/>
        <v>1</v>
      </c>
    </row>
    <row r="154" spans="1:18" x14ac:dyDescent="0.25">
      <c r="A154" s="38" t="s">
        <v>898</v>
      </c>
      <c r="B154" s="43" t="s">
        <v>356</v>
      </c>
      <c r="C154" s="41">
        <v>658686</v>
      </c>
      <c r="D154" s="41">
        <v>402344</v>
      </c>
      <c r="E154" s="41">
        <v>555</v>
      </c>
      <c r="F154" s="41">
        <v>4313</v>
      </c>
      <c r="G154" s="41">
        <v>0</v>
      </c>
      <c r="H154" s="41">
        <v>0</v>
      </c>
      <c r="I154" s="41">
        <v>0</v>
      </c>
      <c r="J154" s="41">
        <v>898</v>
      </c>
      <c r="K154" s="41">
        <v>0</v>
      </c>
      <c r="L154" s="41">
        <v>2500</v>
      </c>
      <c r="M154" s="41">
        <v>52588</v>
      </c>
      <c r="N154" s="41">
        <v>9061</v>
      </c>
      <c r="O154" s="41">
        <v>711829</v>
      </c>
      <c r="P154" s="3">
        <v>419116</v>
      </c>
      <c r="Q154" s="30" t="b">
        <f t="shared" si="4"/>
        <v>1</v>
      </c>
      <c r="R154" s="30" t="b">
        <f t="shared" si="5"/>
        <v>1</v>
      </c>
    </row>
    <row r="155" spans="1:18" x14ac:dyDescent="0.25">
      <c r="A155" s="38" t="s">
        <v>899</v>
      </c>
      <c r="B155" s="43" t="s">
        <v>357</v>
      </c>
      <c r="C155" s="41">
        <v>75095</v>
      </c>
      <c r="D155" s="41">
        <v>43755</v>
      </c>
      <c r="E155" s="41">
        <v>1375</v>
      </c>
      <c r="F155" s="41">
        <v>1884</v>
      </c>
      <c r="G155" s="41">
        <v>2818</v>
      </c>
      <c r="H155" s="41">
        <v>587</v>
      </c>
      <c r="I155" s="41">
        <v>0</v>
      </c>
      <c r="J155" s="41">
        <v>0</v>
      </c>
      <c r="K155" s="41">
        <v>0</v>
      </c>
      <c r="L155" s="41">
        <v>0</v>
      </c>
      <c r="M155" s="41">
        <v>3173</v>
      </c>
      <c r="N155" s="41">
        <v>0</v>
      </c>
      <c r="O155" s="41">
        <v>82461</v>
      </c>
      <c r="P155" s="3">
        <v>46226</v>
      </c>
      <c r="Q155" s="30" t="b">
        <f t="shared" si="4"/>
        <v>1</v>
      </c>
      <c r="R155" s="30" t="b">
        <f t="shared" si="5"/>
        <v>1</v>
      </c>
    </row>
    <row r="156" spans="1:18" x14ac:dyDescent="0.25">
      <c r="A156" s="38" t="s">
        <v>900</v>
      </c>
      <c r="B156" s="43" t="s">
        <v>358</v>
      </c>
      <c r="C156" s="41">
        <v>216052</v>
      </c>
      <c r="D156" s="41">
        <v>248417</v>
      </c>
      <c r="E156" s="41">
        <v>618</v>
      </c>
      <c r="F156" s="41">
        <v>318</v>
      </c>
      <c r="G156" s="41">
        <v>0</v>
      </c>
      <c r="H156" s="41">
        <v>0</v>
      </c>
      <c r="I156" s="41">
        <v>20921</v>
      </c>
      <c r="J156" s="41">
        <v>0</v>
      </c>
      <c r="K156" s="41">
        <v>25124</v>
      </c>
      <c r="L156" s="41">
        <v>0</v>
      </c>
      <c r="M156" s="41">
        <v>18006</v>
      </c>
      <c r="N156" s="41">
        <v>733</v>
      </c>
      <c r="O156" s="41">
        <v>280721</v>
      </c>
      <c r="P156" s="3">
        <v>249468</v>
      </c>
      <c r="Q156" s="30" t="b">
        <f t="shared" si="4"/>
        <v>1</v>
      </c>
      <c r="R156" s="30" t="b">
        <f t="shared" si="5"/>
        <v>1</v>
      </c>
    </row>
    <row r="157" spans="1:18" x14ac:dyDescent="0.25">
      <c r="A157" s="38" t="s">
        <v>901</v>
      </c>
      <c r="B157" s="43" t="s">
        <v>359</v>
      </c>
      <c r="C157" s="41">
        <v>257752</v>
      </c>
      <c r="D157" s="41">
        <v>275311</v>
      </c>
      <c r="E157" s="41">
        <v>546</v>
      </c>
      <c r="F157" s="41">
        <v>172</v>
      </c>
      <c r="G157" s="41">
        <v>2877</v>
      </c>
      <c r="H157" s="41">
        <v>0</v>
      </c>
      <c r="I157" s="41">
        <v>0</v>
      </c>
      <c r="J157" s="41">
        <v>41508</v>
      </c>
      <c r="K157" s="41">
        <v>0</v>
      </c>
      <c r="L157" s="41">
        <v>0</v>
      </c>
      <c r="M157" s="41">
        <v>0</v>
      </c>
      <c r="N157" s="41">
        <v>0</v>
      </c>
      <c r="O157" s="41">
        <v>261175</v>
      </c>
      <c r="P157" s="3">
        <v>316991</v>
      </c>
      <c r="Q157" s="30" t="b">
        <f t="shared" si="4"/>
        <v>1</v>
      </c>
      <c r="R157" s="30" t="b">
        <f t="shared" si="5"/>
        <v>1</v>
      </c>
    </row>
    <row r="158" spans="1:18" x14ac:dyDescent="0.25">
      <c r="A158" s="38" t="s">
        <v>902</v>
      </c>
      <c r="B158" s="43" t="s">
        <v>360</v>
      </c>
      <c r="C158" s="41">
        <v>117198</v>
      </c>
      <c r="D158" s="41">
        <v>200562</v>
      </c>
      <c r="E158" s="41">
        <v>9489</v>
      </c>
      <c r="F158" s="41">
        <v>10692</v>
      </c>
      <c r="G158" s="41">
        <v>10804</v>
      </c>
      <c r="H158" s="41">
        <v>11484</v>
      </c>
      <c r="I158" s="41">
        <v>12358</v>
      </c>
      <c r="J158" s="41">
        <v>15476</v>
      </c>
      <c r="K158" s="41">
        <v>0</v>
      </c>
      <c r="L158" s="41">
        <v>0</v>
      </c>
      <c r="M158" s="41">
        <v>0</v>
      </c>
      <c r="N158" s="41">
        <v>0</v>
      </c>
      <c r="O158" s="41">
        <v>149849</v>
      </c>
      <c r="P158" s="3">
        <v>238214</v>
      </c>
      <c r="Q158" s="30" t="b">
        <f t="shared" si="4"/>
        <v>1</v>
      </c>
      <c r="R158" s="30" t="b">
        <f t="shared" si="5"/>
        <v>1</v>
      </c>
    </row>
    <row r="159" spans="1:18" x14ac:dyDescent="0.25">
      <c r="A159" s="38" t="s">
        <v>903</v>
      </c>
      <c r="B159" s="43" t="s">
        <v>361</v>
      </c>
      <c r="C159" s="41">
        <v>14472</v>
      </c>
      <c r="D159" s="41">
        <v>15335</v>
      </c>
      <c r="E159" s="41">
        <v>6789</v>
      </c>
      <c r="F159" s="41">
        <v>494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21261</v>
      </c>
      <c r="P159" s="3">
        <v>15829</v>
      </c>
      <c r="Q159" s="30" t="b">
        <f t="shared" si="4"/>
        <v>1</v>
      </c>
      <c r="R159" s="30" t="b">
        <f t="shared" si="5"/>
        <v>1</v>
      </c>
    </row>
    <row r="160" spans="1:18" x14ac:dyDescent="0.25">
      <c r="A160" s="38" t="s">
        <v>904</v>
      </c>
      <c r="B160" s="43" t="s">
        <v>362</v>
      </c>
      <c r="C160" s="41">
        <v>41297</v>
      </c>
      <c r="D160" s="41">
        <v>49028</v>
      </c>
      <c r="E160" s="41">
        <v>656</v>
      </c>
      <c r="F160" s="41">
        <v>2601</v>
      </c>
      <c r="G160" s="41">
        <v>3478</v>
      </c>
      <c r="H160" s="41">
        <v>0</v>
      </c>
      <c r="I160" s="41">
        <v>0</v>
      </c>
      <c r="J160" s="41">
        <v>0</v>
      </c>
      <c r="K160" s="41">
        <v>0</v>
      </c>
      <c r="L160" s="41">
        <v>1285</v>
      </c>
      <c r="M160" s="41">
        <v>0</v>
      </c>
      <c r="N160" s="41">
        <v>0</v>
      </c>
      <c r="O160" s="41">
        <v>45431</v>
      </c>
      <c r="P160" s="3">
        <v>52914</v>
      </c>
      <c r="Q160" s="30" t="b">
        <f t="shared" si="4"/>
        <v>1</v>
      </c>
      <c r="R160" s="30" t="b">
        <f t="shared" si="5"/>
        <v>1</v>
      </c>
    </row>
    <row r="161" spans="1:18" x14ac:dyDescent="0.25">
      <c r="A161" s="38" t="s">
        <v>905</v>
      </c>
      <c r="B161" s="43" t="s">
        <v>363</v>
      </c>
      <c r="C161" s="41">
        <v>84685</v>
      </c>
      <c r="D161" s="41">
        <v>104714</v>
      </c>
      <c r="E161" s="41">
        <v>13191</v>
      </c>
      <c r="F161" s="41">
        <v>5760</v>
      </c>
      <c r="G161" s="41">
        <v>5852</v>
      </c>
      <c r="H161" s="41">
        <v>2478</v>
      </c>
      <c r="I161" s="41">
        <v>6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103734</v>
      </c>
      <c r="P161" s="3">
        <v>112952</v>
      </c>
      <c r="Q161" s="30" t="b">
        <f t="shared" si="4"/>
        <v>1</v>
      </c>
      <c r="R161" s="30" t="b">
        <f t="shared" si="5"/>
        <v>1</v>
      </c>
    </row>
    <row r="162" spans="1:18" x14ac:dyDescent="0.25">
      <c r="A162" s="38" t="s">
        <v>906</v>
      </c>
      <c r="B162" s="43" t="s">
        <v>364</v>
      </c>
      <c r="C162" s="41">
        <v>33976</v>
      </c>
      <c r="D162" s="41">
        <v>33897</v>
      </c>
      <c r="E162" s="41">
        <v>998</v>
      </c>
      <c r="F162" s="41">
        <v>505</v>
      </c>
      <c r="G162" s="41">
        <v>0</v>
      </c>
      <c r="H162" s="41">
        <v>881</v>
      </c>
      <c r="I162" s="41">
        <v>0</v>
      </c>
      <c r="J162" s="41">
        <v>0</v>
      </c>
      <c r="K162" s="41">
        <v>14</v>
      </c>
      <c r="L162" s="41">
        <v>0</v>
      </c>
      <c r="M162" s="41">
        <v>0</v>
      </c>
      <c r="N162" s="41">
        <v>0</v>
      </c>
      <c r="O162" s="41">
        <v>34988</v>
      </c>
      <c r="P162" s="3">
        <v>35283</v>
      </c>
      <c r="Q162" s="30" t="b">
        <f t="shared" si="4"/>
        <v>1</v>
      </c>
      <c r="R162" s="30" t="b">
        <f t="shared" si="5"/>
        <v>1</v>
      </c>
    </row>
    <row r="163" spans="1:18" x14ac:dyDescent="0.25">
      <c r="A163" s="38" t="s">
        <v>907</v>
      </c>
      <c r="B163" s="43" t="s">
        <v>365</v>
      </c>
      <c r="C163" s="41">
        <v>34471</v>
      </c>
      <c r="D163" s="41">
        <v>44663</v>
      </c>
      <c r="E163" s="41">
        <v>1397</v>
      </c>
      <c r="F163" s="41">
        <v>1026</v>
      </c>
      <c r="G163" s="41">
        <v>683</v>
      </c>
      <c r="H163" s="41">
        <v>0</v>
      </c>
      <c r="I163" s="41">
        <v>0</v>
      </c>
      <c r="J163" s="41">
        <v>0</v>
      </c>
      <c r="K163" s="41">
        <v>205</v>
      </c>
      <c r="L163" s="41">
        <v>0</v>
      </c>
      <c r="M163" s="41">
        <v>0</v>
      </c>
      <c r="N163" s="41">
        <v>0</v>
      </c>
      <c r="O163" s="41">
        <v>36756</v>
      </c>
      <c r="P163" s="3">
        <v>45689</v>
      </c>
      <c r="Q163" s="30" t="b">
        <f t="shared" si="4"/>
        <v>1</v>
      </c>
      <c r="R163" s="30" t="b">
        <f t="shared" si="5"/>
        <v>1</v>
      </c>
    </row>
    <row r="164" spans="1:18" x14ac:dyDescent="0.25">
      <c r="A164" s="38" t="s">
        <v>908</v>
      </c>
      <c r="B164" s="43" t="s">
        <v>366</v>
      </c>
      <c r="C164" s="41">
        <v>17253</v>
      </c>
      <c r="D164" s="41">
        <v>20338</v>
      </c>
      <c r="E164" s="41">
        <v>122</v>
      </c>
      <c r="F164" s="41">
        <v>327</v>
      </c>
      <c r="G164" s="41">
        <v>0</v>
      </c>
      <c r="H164" s="41">
        <v>0</v>
      </c>
      <c r="I164" s="41">
        <v>2500</v>
      </c>
      <c r="J164" s="41">
        <v>4547</v>
      </c>
      <c r="K164" s="41">
        <v>0</v>
      </c>
      <c r="L164" s="41">
        <v>0</v>
      </c>
      <c r="M164" s="41">
        <v>0</v>
      </c>
      <c r="N164" s="41">
        <v>0</v>
      </c>
      <c r="O164" s="41">
        <v>19875</v>
      </c>
      <c r="P164" s="3">
        <v>25212</v>
      </c>
      <c r="Q164" s="30" t="b">
        <f t="shared" si="4"/>
        <v>1</v>
      </c>
      <c r="R164" s="30" t="b">
        <f t="shared" si="5"/>
        <v>1</v>
      </c>
    </row>
    <row r="165" spans="1:18" x14ac:dyDescent="0.25">
      <c r="A165" s="38" t="s">
        <v>909</v>
      </c>
      <c r="B165" s="43" t="s">
        <v>367</v>
      </c>
      <c r="C165" s="41">
        <v>24130</v>
      </c>
      <c r="D165" s="41">
        <v>63893</v>
      </c>
      <c r="E165" s="41">
        <v>180</v>
      </c>
      <c r="F165" s="41">
        <v>93</v>
      </c>
      <c r="G165" s="41">
        <v>0</v>
      </c>
      <c r="H165" s="41">
        <v>437</v>
      </c>
      <c r="I165" s="41">
        <v>3703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41">
        <v>28013</v>
      </c>
      <c r="P165" s="3">
        <v>64423</v>
      </c>
      <c r="Q165" s="30" t="b">
        <f t="shared" si="4"/>
        <v>1</v>
      </c>
      <c r="R165" s="30" t="b">
        <f t="shared" si="5"/>
        <v>1</v>
      </c>
    </row>
    <row r="166" spans="1:18" x14ac:dyDescent="0.25">
      <c r="A166" s="38" t="s">
        <v>910</v>
      </c>
      <c r="B166" s="43" t="s">
        <v>368</v>
      </c>
      <c r="C166" s="41">
        <v>107127</v>
      </c>
      <c r="D166" s="41">
        <v>0</v>
      </c>
      <c r="E166" s="41">
        <v>778</v>
      </c>
      <c r="F166" s="41">
        <v>0</v>
      </c>
      <c r="G166" s="41">
        <v>10498</v>
      </c>
      <c r="H166" s="41">
        <v>0</v>
      </c>
      <c r="I166" s="41">
        <v>14227</v>
      </c>
      <c r="J166" s="41">
        <v>0</v>
      </c>
      <c r="K166" s="41">
        <v>826</v>
      </c>
      <c r="L166" s="41">
        <v>793</v>
      </c>
      <c r="M166" s="41">
        <v>0</v>
      </c>
      <c r="N166" s="41">
        <v>0</v>
      </c>
      <c r="O166" s="41">
        <v>133456</v>
      </c>
      <c r="P166" s="3">
        <v>793</v>
      </c>
      <c r="Q166" s="30" t="b">
        <f t="shared" si="4"/>
        <v>1</v>
      </c>
      <c r="R166" s="30" t="b">
        <f t="shared" si="5"/>
        <v>1</v>
      </c>
    </row>
    <row r="167" spans="1:18" x14ac:dyDescent="0.25">
      <c r="A167" s="38" t="s">
        <v>911</v>
      </c>
      <c r="B167" s="43" t="s">
        <v>369</v>
      </c>
      <c r="C167" s="41">
        <v>27265</v>
      </c>
      <c r="D167" s="41">
        <v>11247</v>
      </c>
      <c r="E167" s="41">
        <v>444</v>
      </c>
      <c r="F167" s="41">
        <v>359</v>
      </c>
      <c r="G167" s="41">
        <v>0</v>
      </c>
      <c r="H167" s="41">
        <v>0</v>
      </c>
      <c r="I167" s="41">
        <v>0</v>
      </c>
      <c r="J167" s="41">
        <v>0</v>
      </c>
      <c r="K167" s="41">
        <v>36</v>
      </c>
      <c r="L167" s="41">
        <v>25</v>
      </c>
      <c r="M167" s="41">
        <v>12123</v>
      </c>
      <c r="N167" s="41">
        <v>0</v>
      </c>
      <c r="O167" s="41">
        <v>39868</v>
      </c>
      <c r="P167" s="3">
        <v>11631</v>
      </c>
      <c r="Q167" s="30" t="b">
        <f t="shared" ref="Q167:Q230" si="6">(C167+E167+G167+I167+K167+M167)=O167</f>
        <v>1</v>
      </c>
      <c r="R167" s="30" t="b">
        <f t="shared" ref="R167:R230" si="7">(D167+F167+H167+J167+L167+N167)=P167</f>
        <v>1</v>
      </c>
    </row>
    <row r="168" spans="1:18" x14ac:dyDescent="0.25">
      <c r="A168" s="38" t="s">
        <v>912</v>
      </c>
      <c r="B168" s="43" t="s">
        <v>370</v>
      </c>
      <c r="C168" s="41">
        <v>128</v>
      </c>
      <c r="D168" s="41">
        <v>0</v>
      </c>
      <c r="E168" s="41">
        <v>290</v>
      </c>
      <c r="F168" s="41">
        <v>216</v>
      </c>
      <c r="G168" s="41">
        <v>3374</v>
      </c>
      <c r="H168" s="41">
        <v>0</v>
      </c>
      <c r="I168" s="41">
        <v>0</v>
      </c>
      <c r="J168" s="41">
        <v>0</v>
      </c>
      <c r="K168" s="41">
        <v>90</v>
      </c>
      <c r="L168" s="41">
        <v>33</v>
      </c>
      <c r="M168" s="41">
        <v>418</v>
      </c>
      <c r="N168" s="41">
        <v>0</v>
      </c>
      <c r="O168" s="41">
        <v>4300</v>
      </c>
      <c r="P168" s="3">
        <v>249</v>
      </c>
      <c r="Q168" s="30" t="b">
        <f t="shared" si="6"/>
        <v>1</v>
      </c>
      <c r="R168" s="30" t="b">
        <f t="shared" si="7"/>
        <v>1</v>
      </c>
    </row>
    <row r="169" spans="1:18" x14ac:dyDescent="0.25">
      <c r="A169" s="38" t="s">
        <v>913</v>
      </c>
      <c r="B169" s="43" t="s">
        <v>371</v>
      </c>
      <c r="C169" s="41">
        <v>63072</v>
      </c>
      <c r="D169" s="41">
        <v>60643</v>
      </c>
      <c r="E169" s="41">
        <v>1101</v>
      </c>
      <c r="F169" s="41">
        <v>740</v>
      </c>
      <c r="G169" s="41">
        <v>6687</v>
      </c>
      <c r="H169" s="41">
        <v>3280</v>
      </c>
      <c r="I169" s="41">
        <v>3423</v>
      </c>
      <c r="J169" s="41">
        <v>772</v>
      </c>
      <c r="K169" s="41">
        <v>3</v>
      </c>
      <c r="L169" s="41">
        <v>0</v>
      </c>
      <c r="M169" s="41">
        <v>0</v>
      </c>
      <c r="N169" s="41">
        <v>0</v>
      </c>
      <c r="O169" s="41">
        <v>74286</v>
      </c>
      <c r="P169" s="3">
        <v>65435</v>
      </c>
      <c r="Q169" s="30" t="b">
        <f t="shared" si="6"/>
        <v>1</v>
      </c>
      <c r="R169" s="30" t="b">
        <f t="shared" si="7"/>
        <v>1</v>
      </c>
    </row>
    <row r="170" spans="1:18" x14ac:dyDescent="0.25">
      <c r="A170" s="38" t="s">
        <v>914</v>
      </c>
      <c r="B170" s="43" t="s">
        <v>372</v>
      </c>
      <c r="C170" s="41">
        <v>43687</v>
      </c>
      <c r="D170" s="41">
        <v>42639</v>
      </c>
      <c r="E170" s="41">
        <v>4817</v>
      </c>
      <c r="F170" s="41">
        <v>2704</v>
      </c>
      <c r="G170" s="41">
        <v>473</v>
      </c>
      <c r="H170" s="41">
        <v>3076</v>
      </c>
      <c r="I170" s="41">
        <v>0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41">
        <v>48977</v>
      </c>
      <c r="P170" s="3">
        <v>48419</v>
      </c>
      <c r="Q170" s="30" t="b">
        <f t="shared" si="6"/>
        <v>1</v>
      </c>
      <c r="R170" s="30" t="b">
        <f t="shared" si="7"/>
        <v>1</v>
      </c>
    </row>
    <row r="171" spans="1:18" x14ac:dyDescent="0.25">
      <c r="A171" s="38" t="s">
        <v>915</v>
      </c>
      <c r="B171" s="43" t="s">
        <v>373</v>
      </c>
      <c r="C171" s="41">
        <v>1546581</v>
      </c>
      <c r="D171" s="41">
        <v>789307</v>
      </c>
      <c r="E171" s="41">
        <v>50740</v>
      </c>
      <c r="F171" s="41">
        <v>26324</v>
      </c>
      <c r="G171" s="41">
        <v>23749</v>
      </c>
      <c r="H171" s="41">
        <v>14098</v>
      </c>
      <c r="I171" s="41">
        <v>29739</v>
      </c>
      <c r="J171" s="41">
        <v>6858</v>
      </c>
      <c r="K171" s="41">
        <v>19923</v>
      </c>
      <c r="L171" s="41">
        <v>1644</v>
      </c>
      <c r="M171" s="41">
        <v>795</v>
      </c>
      <c r="N171" s="41">
        <v>2810</v>
      </c>
      <c r="O171" s="41">
        <v>1671527</v>
      </c>
      <c r="P171" s="3">
        <v>841041</v>
      </c>
      <c r="Q171" s="30" t="b">
        <f t="shared" si="6"/>
        <v>1</v>
      </c>
      <c r="R171" s="30" t="b">
        <f t="shared" si="7"/>
        <v>1</v>
      </c>
    </row>
    <row r="172" spans="1:18" x14ac:dyDescent="0.25">
      <c r="A172" s="38" t="s">
        <v>916</v>
      </c>
      <c r="B172" s="43" t="s">
        <v>374</v>
      </c>
      <c r="C172" s="41">
        <v>129886</v>
      </c>
      <c r="D172" s="41">
        <v>113886</v>
      </c>
      <c r="E172" s="41">
        <v>13384</v>
      </c>
      <c r="F172" s="41">
        <v>5900</v>
      </c>
      <c r="G172" s="41">
        <v>0</v>
      </c>
      <c r="H172" s="41">
        <v>0</v>
      </c>
      <c r="I172" s="41">
        <v>1765</v>
      </c>
      <c r="J172" s="41">
        <v>0</v>
      </c>
      <c r="K172" s="41">
        <v>4141</v>
      </c>
      <c r="L172" s="41">
        <v>355</v>
      </c>
      <c r="M172" s="41">
        <v>1622</v>
      </c>
      <c r="N172" s="41">
        <v>194</v>
      </c>
      <c r="O172" s="41">
        <v>150798</v>
      </c>
      <c r="P172" s="3">
        <v>120335</v>
      </c>
      <c r="Q172" s="30" t="b">
        <f t="shared" si="6"/>
        <v>1</v>
      </c>
      <c r="R172" s="30" t="b">
        <f t="shared" si="7"/>
        <v>1</v>
      </c>
    </row>
    <row r="173" spans="1:18" x14ac:dyDescent="0.25">
      <c r="A173" s="38" t="s">
        <v>917</v>
      </c>
      <c r="B173" s="43" t="s">
        <v>375</v>
      </c>
      <c r="C173" s="41">
        <v>333959</v>
      </c>
      <c r="D173" s="41">
        <v>223042</v>
      </c>
      <c r="E173" s="41">
        <v>4796</v>
      </c>
      <c r="F173" s="41">
        <v>4140</v>
      </c>
      <c r="G173" s="41">
        <v>0</v>
      </c>
      <c r="H173" s="41">
        <v>0</v>
      </c>
      <c r="I173" s="41">
        <v>9303</v>
      </c>
      <c r="J173" s="41">
        <v>4311</v>
      </c>
      <c r="K173" s="41">
        <v>0</v>
      </c>
      <c r="L173" s="41">
        <v>0</v>
      </c>
      <c r="M173" s="41">
        <v>0</v>
      </c>
      <c r="N173" s="41">
        <v>0</v>
      </c>
      <c r="O173" s="41">
        <v>348058</v>
      </c>
      <c r="P173" s="3">
        <v>231493</v>
      </c>
      <c r="Q173" s="30" t="b">
        <f t="shared" si="6"/>
        <v>1</v>
      </c>
      <c r="R173" s="30" t="b">
        <f t="shared" si="7"/>
        <v>1</v>
      </c>
    </row>
    <row r="174" spans="1:18" x14ac:dyDescent="0.25">
      <c r="A174" s="38" t="s">
        <v>918</v>
      </c>
      <c r="B174" s="43" t="s">
        <v>376</v>
      </c>
      <c r="C174" s="41">
        <v>31381</v>
      </c>
      <c r="D174" s="41">
        <v>16169</v>
      </c>
      <c r="E174" s="41">
        <v>1247</v>
      </c>
      <c r="F174" s="41">
        <v>3353</v>
      </c>
      <c r="G174" s="41">
        <v>1412</v>
      </c>
      <c r="H174" s="41">
        <v>0</v>
      </c>
      <c r="I174" s="41">
        <v>0</v>
      </c>
      <c r="J174" s="41">
        <v>0</v>
      </c>
      <c r="K174" s="41">
        <v>48</v>
      </c>
      <c r="L174" s="41">
        <v>0</v>
      </c>
      <c r="M174" s="41">
        <v>0</v>
      </c>
      <c r="N174" s="41">
        <v>0</v>
      </c>
      <c r="O174" s="41">
        <v>34088</v>
      </c>
      <c r="P174" s="3">
        <v>19522</v>
      </c>
      <c r="Q174" s="30" t="b">
        <f t="shared" si="6"/>
        <v>1</v>
      </c>
      <c r="R174" s="30" t="b">
        <f t="shared" si="7"/>
        <v>1</v>
      </c>
    </row>
    <row r="175" spans="1:18" x14ac:dyDescent="0.25">
      <c r="A175" s="38" t="s">
        <v>919</v>
      </c>
      <c r="B175" s="43" t="s">
        <v>377</v>
      </c>
      <c r="C175" s="41">
        <v>73539</v>
      </c>
      <c r="D175" s="41">
        <v>72188</v>
      </c>
      <c r="E175" s="41">
        <v>413</v>
      </c>
      <c r="F175" s="41">
        <v>763</v>
      </c>
      <c r="G175" s="41">
        <v>0</v>
      </c>
      <c r="H175" s="41">
        <v>3071</v>
      </c>
      <c r="I175" s="41">
        <v>553</v>
      </c>
      <c r="J175" s="41">
        <v>49</v>
      </c>
      <c r="K175" s="41">
        <v>0</v>
      </c>
      <c r="L175" s="41">
        <v>0</v>
      </c>
      <c r="M175" s="41">
        <v>0</v>
      </c>
      <c r="N175" s="41">
        <v>0</v>
      </c>
      <c r="O175" s="41">
        <v>74505</v>
      </c>
      <c r="P175" s="3">
        <v>76071</v>
      </c>
      <c r="Q175" s="30" t="b">
        <f t="shared" si="6"/>
        <v>1</v>
      </c>
      <c r="R175" s="30" t="b">
        <f t="shared" si="7"/>
        <v>1</v>
      </c>
    </row>
    <row r="176" spans="1:18" x14ac:dyDescent="0.25">
      <c r="A176" s="38" t="s">
        <v>920</v>
      </c>
      <c r="B176" s="43" t="s">
        <v>378</v>
      </c>
      <c r="C176" s="41">
        <v>27972</v>
      </c>
      <c r="D176" s="41">
        <v>18393</v>
      </c>
      <c r="E176" s="41">
        <v>1835</v>
      </c>
      <c r="F176" s="41">
        <v>3120</v>
      </c>
      <c r="G176" s="41">
        <v>629</v>
      </c>
      <c r="H176" s="41">
        <v>0</v>
      </c>
      <c r="I176" s="41">
        <v>0</v>
      </c>
      <c r="J176" s="41">
        <v>0</v>
      </c>
      <c r="K176" s="41">
        <v>0</v>
      </c>
      <c r="L176" s="41">
        <v>141</v>
      </c>
      <c r="M176" s="41">
        <v>0</v>
      </c>
      <c r="N176" s="41">
        <v>0</v>
      </c>
      <c r="O176" s="41">
        <v>30436</v>
      </c>
      <c r="P176" s="3">
        <v>21654</v>
      </c>
      <c r="Q176" s="30" t="b">
        <f t="shared" si="6"/>
        <v>1</v>
      </c>
      <c r="R176" s="30" t="b">
        <f t="shared" si="7"/>
        <v>1</v>
      </c>
    </row>
    <row r="177" spans="1:18" x14ac:dyDescent="0.25">
      <c r="A177" s="38" t="s">
        <v>921</v>
      </c>
      <c r="B177" s="43" t="s">
        <v>379</v>
      </c>
      <c r="C177" s="41">
        <v>0</v>
      </c>
      <c r="D177" s="41">
        <v>24355</v>
      </c>
      <c r="E177" s="41">
        <v>6681</v>
      </c>
      <c r="F177" s="41">
        <v>3787</v>
      </c>
      <c r="G177" s="41">
        <v>3193</v>
      </c>
      <c r="H177" s="41">
        <v>3020</v>
      </c>
      <c r="I177" s="41">
        <v>9116</v>
      </c>
      <c r="J177" s="41">
        <v>427</v>
      </c>
      <c r="K177" s="41">
        <v>1850</v>
      </c>
      <c r="L177" s="41">
        <v>4670</v>
      </c>
      <c r="M177" s="41">
        <v>218</v>
      </c>
      <c r="N177" s="41">
        <v>0</v>
      </c>
      <c r="O177" s="41">
        <v>21058</v>
      </c>
      <c r="P177" s="3">
        <v>36259</v>
      </c>
      <c r="Q177" s="30" t="b">
        <f t="shared" si="6"/>
        <v>1</v>
      </c>
      <c r="R177" s="30" t="b">
        <f t="shared" si="7"/>
        <v>1</v>
      </c>
    </row>
    <row r="178" spans="1:18" x14ac:dyDescent="0.25">
      <c r="A178" s="38" t="s">
        <v>922</v>
      </c>
      <c r="B178" s="43" t="s">
        <v>380</v>
      </c>
      <c r="C178" s="41">
        <v>36554</v>
      </c>
      <c r="D178" s="41">
        <v>52358</v>
      </c>
      <c r="E178" s="41">
        <v>762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37316</v>
      </c>
      <c r="P178" s="3">
        <v>52358</v>
      </c>
      <c r="Q178" s="30" t="b">
        <f t="shared" si="6"/>
        <v>1</v>
      </c>
      <c r="R178" s="30" t="b">
        <f t="shared" si="7"/>
        <v>1</v>
      </c>
    </row>
    <row r="179" spans="1:18" x14ac:dyDescent="0.25">
      <c r="A179" s="38" t="s">
        <v>923</v>
      </c>
      <c r="B179" s="43" t="s">
        <v>381</v>
      </c>
      <c r="C179" s="41">
        <v>195811</v>
      </c>
      <c r="D179" s="41">
        <v>230975</v>
      </c>
      <c r="E179" s="41">
        <v>6634</v>
      </c>
      <c r="F179" s="41">
        <v>7486</v>
      </c>
      <c r="G179" s="41">
        <v>12945</v>
      </c>
      <c r="H179" s="41">
        <v>9081</v>
      </c>
      <c r="I179" s="41">
        <v>35841</v>
      </c>
      <c r="J179" s="41">
        <v>25068</v>
      </c>
      <c r="K179" s="41">
        <v>2029</v>
      </c>
      <c r="L179" s="41">
        <v>69</v>
      </c>
      <c r="M179" s="41">
        <v>0</v>
      </c>
      <c r="N179" s="41">
        <v>0</v>
      </c>
      <c r="O179" s="41">
        <v>253260</v>
      </c>
      <c r="P179" s="3">
        <v>272679</v>
      </c>
      <c r="Q179" s="30" t="b">
        <f t="shared" si="6"/>
        <v>1</v>
      </c>
      <c r="R179" s="30" t="b">
        <f t="shared" si="7"/>
        <v>1</v>
      </c>
    </row>
    <row r="180" spans="1:18" x14ac:dyDescent="0.25">
      <c r="A180" s="38" t="s">
        <v>924</v>
      </c>
      <c r="B180" s="43" t="s">
        <v>382</v>
      </c>
      <c r="C180" s="41">
        <v>42049</v>
      </c>
      <c r="D180" s="41">
        <v>67278</v>
      </c>
      <c r="E180" s="41">
        <v>7753</v>
      </c>
      <c r="F180" s="41">
        <v>4824</v>
      </c>
      <c r="G180" s="41">
        <v>1429</v>
      </c>
      <c r="H180" s="41">
        <v>5105</v>
      </c>
      <c r="I180" s="41">
        <v>0</v>
      </c>
      <c r="J180" s="41">
        <v>338</v>
      </c>
      <c r="K180" s="41">
        <v>55</v>
      </c>
      <c r="L180" s="41">
        <v>102</v>
      </c>
      <c r="M180" s="41">
        <v>1026</v>
      </c>
      <c r="N180" s="41">
        <v>0</v>
      </c>
      <c r="O180" s="41">
        <v>52312</v>
      </c>
      <c r="P180" s="3">
        <v>77647</v>
      </c>
      <c r="Q180" s="30" t="b">
        <f t="shared" si="6"/>
        <v>1</v>
      </c>
      <c r="R180" s="30" t="b">
        <f t="shared" si="7"/>
        <v>1</v>
      </c>
    </row>
    <row r="181" spans="1:18" x14ac:dyDescent="0.25">
      <c r="A181" s="38" t="s">
        <v>925</v>
      </c>
      <c r="B181" s="43" t="s">
        <v>383</v>
      </c>
      <c r="C181" s="41">
        <v>30069</v>
      </c>
      <c r="D181" s="41">
        <v>31357</v>
      </c>
      <c r="E181" s="41">
        <v>882</v>
      </c>
      <c r="F181" s="41">
        <v>2155</v>
      </c>
      <c r="G181" s="41">
        <v>0</v>
      </c>
      <c r="H181" s="41">
        <v>145</v>
      </c>
      <c r="I181" s="41">
        <v>195</v>
      </c>
      <c r="J181" s="41">
        <v>0</v>
      </c>
      <c r="K181" s="41">
        <v>0</v>
      </c>
      <c r="L181" s="41">
        <v>0</v>
      </c>
      <c r="M181" s="41">
        <v>416</v>
      </c>
      <c r="N181" s="41">
        <v>0</v>
      </c>
      <c r="O181" s="41">
        <v>31562</v>
      </c>
      <c r="P181" s="3">
        <v>33657</v>
      </c>
      <c r="Q181" s="30" t="b">
        <f t="shared" si="6"/>
        <v>1</v>
      </c>
      <c r="R181" s="30" t="b">
        <f t="shared" si="7"/>
        <v>1</v>
      </c>
    </row>
    <row r="182" spans="1:18" x14ac:dyDescent="0.25">
      <c r="A182" s="38" t="s">
        <v>926</v>
      </c>
      <c r="B182" s="43" t="s">
        <v>384</v>
      </c>
      <c r="C182" s="41">
        <v>66190</v>
      </c>
      <c r="D182" s="41">
        <v>65160</v>
      </c>
      <c r="E182" s="41">
        <v>1225</v>
      </c>
      <c r="F182" s="41">
        <v>563</v>
      </c>
      <c r="G182" s="41">
        <v>5537</v>
      </c>
      <c r="H182" s="41">
        <v>5503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72952</v>
      </c>
      <c r="P182" s="3">
        <v>71226</v>
      </c>
      <c r="Q182" s="30" t="b">
        <f t="shared" si="6"/>
        <v>1</v>
      </c>
      <c r="R182" s="30" t="b">
        <f t="shared" si="7"/>
        <v>1</v>
      </c>
    </row>
    <row r="183" spans="1:18" x14ac:dyDescent="0.25">
      <c r="A183" s="38" t="s">
        <v>927</v>
      </c>
      <c r="B183" s="43" t="s">
        <v>385</v>
      </c>
      <c r="C183" s="41">
        <v>72151</v>
      </c>
      <c r="D183" s="41">
        <v>70505</v>
      </c>
      <c r="E183" s="41">
        <v>767</v>
      </c>
      <c r="F183" s="41">
        <v>2123</v>
      </c>
      <c r="G183" s="41">
        <v>1210</v>
      </c>
      <c r="H183" s="41">
        <v>1130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74128</v>
      </c>
      <c r="P183" s="3">
        <v>73758</v>
      </c>
      <c r="Q183" s="30" t="b">
        <f t="shared" si="6"/>
        <v>1</v>
      </c>
      <c r="R183" s="30" t="b">
        <f t="shared" si="7"/>
        <v>1</v>
      </c>
    </row>
    <row r="184" spans="1:18" x14ac:dyDescent="0.25">
      <c r="A184" s="38" t="s">
        <v>928</v>
      </c>
      <c r="B184" s="43" t="s">
        <v>386</v>
      </c>
      <c r="C184" s="41">
        <v>98769</v>
      </c>
      <c r="D184" s="41">
        <v>67809</v>
      </c>
      <c r="E184" s="41">
        <v>4759</v>
      </c>
      <c r="F184" s="41">
        <v>2198</v>
      </c>
      <c r="G184" s="41">
        <v>3392</v>
      </c>
      <c r="H184" s="41">
        <v>967</v>
      </c>
      <c r="I184" s="41">
        <v>1332</v>
      </c>
      <c r="J184" s="41">
        <v>15962</v>
      </c>
      <c r="K184" s="41">
        <v>210</v>
      </c>
      <c r="L184" s="41">
        <v>139</v>
      </c>
      <c r="M184" s="41">
        <v>441</v>
      </c>
      <c r="N184" s="41">
        <v>15</v>
      </c>
      <c r="O184" s="41">
        <v>108903</v>
      </c>
      <c r="P184" s="3">
        <v>87090</v>
      </c>
      <c r="Q184" s="30" t="b">
        <f t="shared" si="6"/>
        <v>1</v>
      </c>
      <c r="R184" s="30" t="b">
        <f t="shared" si="7"/>
        <v>1</v>
      </c>
    </row>
    <row r="185" spans="1:18" x14ac:dyDescent="0.25">
      <c r="A185" s="38" t="s">
        <v>929</v>
      </c>
      <c r="B185" s="43" t="s">
        <v>387</v>
      </c>
      <c r="C185" s="41">
        <v>895808</v>
      </c>
      <c r="D185" s="41">
        <v>720950</v>
      </c>
      <c r="E185" s="41">
        <v>2363</v>
      </c>
      <c r="F185" s="41">
        <v>5026</v>
      </c>
      <c r="G185" s="41">
        <v>2321</v>
      </c>
      <c r="H185" s="41">
        <v>3758</v>
      </c>
      <c r="I185" s="41">
        <v>0</v>
      </c>
      <c r="J185" s="41">
        <v>0</v>
      </c>
      <c r="K185" s="41">
        <v>0</v>
      </c>
      <c r="L185" s="41">
        <v>178</v>
      </c>
      <c r="M185" s="41">
        <v>0</v>
      </c>
      <c r="N185" s="41">
        <v>0</v>
      </c>
      <c r="O185" s="41">
        <v>900492</v>
      </c>
      <c r="P185" s="3">
        <v>729912</v>
      </c>
      <c r="Q185" s="30" t="b">
        <f t="shared" si="6"/>
        <v>1</v>
      </c>
      <c r="R185" s="30" t="b">
        <f t="shared" si="7"/>
        <v>1</v>
      </c>
    </row>
    <row r="186" spans="1:18" x14ac:dyDescent="0.25">
      <c r="A186" s="38" t="s">
        <v>930</v>
      </c>
      <c r="B186" s="43" t="s">
        <v>388</v>
      </c>
      <c r="C186" s="41">
        <v>26048</v>
      </c>
      <c r="D186" s="41">
        <v>31586</v>
      </c>
      <c r="E186" s="41">
        <v>2503</v>
      </c>
      <c r="F186" s="41">
        <v>361</v>
      </c>
      <c r="G186" s="41">
        <v>567</v>
      </c>
      <c r="H186" s="41">
        <v>567</v>
      </c>
      <c r="I186" s="41">
        <v>21541</v>
      </c>
      <c r="J186" s="41">
        <v>0</v>
      </c>
      <c r="K186" s="41">
        <v>124</v>
      </c>
      <c r="L186" s="41">
        <v>815</v>
      </c>
      <c r="M186" s="41">
        <v>0</v>
      </c>
      <c r="N186" s="41">
        <v>0</v>
      </c>
      <c r="O186" s="41">
        <v>50783</v>
      </c>
      <c r="P186" s="3">
        <v>33329</v>
      </c>
      <c r="Q186" s="30" t="b">
        <f t="shared" si="6"/>
        <v>1</v>
      </c>
      <c r="R186" s="30" t="b">
        <f t="shared" si="7"/>
        <v>1</v>
      </c>
    </row>
    <row r="187" spans="1:18" x14ac:dyDescent="0.25">
      <c r="A187" s="38" t="s">
        <v>931</v>
      </c>
      <c r="B187" s="43" t="s">
        <v>389</v>
      </c>
      <c r="C187" s="41">
        <v>47881</v>
      </c>
      <c r="D187" s="41">
        <v>65778</v>
      </c>
      <c r="E187" s="41">
        <v>2876</v>
      </c>
      <c r="F187" s="41">
        <v>2082</v>
      </c>
      <c r="G187" s="41">
        <v>0</v>
      </c>
      <c r="H187" s="41">
        <v>454</v>
      </c>
      <c r="I187" s="41">
        <v>193</v>
      </c>
      <c r="J187" s="41">
        <v>1671</v>
      </c>
      <c r="K187" s="41">
        <v>667</v>
      </c>
      <c r="L187" s="41">
        <v>224</v>
      </c>
      <c r="M187" s="41">
        <v>3065</v>
      </c>
      <c r="N187" s="41">
        <v>3009</v>
      </c>
      <c r="O187" s="41">
        <v>54682</v>
      </c>
      <c r="P187" s="3">
        <v>73218</v>
      </c>
      <c r="Q187" s="30" t="b">
        <f t="shared" si="6"/>
        <v>1</v>
      </c>
      <c r="R187" s="30" t="b">
        <f t="shared" si="7"/>
        <v>1</v>
      </c>
    </row>
    <row r="188" spans="1:18" x14ac:dyDescent="0.25">
      <c r="A188" s="38" t="s">
        <v>932</v>
      </c>
      <c r="B188" s="43" t="s">
        <v>390</v>
      </c>
      <c r="C188" s="41">
        <v>21245</v>
      </c>
      <c r="D188" s="41">
        <v>0</v>
      </c>
      <c r="E188" s="41">
        <v>1130</v>
      </c>
      <c r="F188" s="41">
        <v>2154</v>
      </c>
      <c r="G188" s="41">
        <v>1707</v>
      </c>
      <c r="H188" s="41">
        <v>762</v>
      </c>
      <c r="I188" s="41">
        <v>489</v>
      </c>
      <c r="J188" s="41">
        <v>85</v>
      </c>
      <c r="K188" s="41">
        <v>0</v>
      </c>
      <c r="L188" s="41">
        <v>0</v>
      </c>
      <c r="M188" s="41">
        <v>0</v>
      </c>
      <c r="N188" s="41">
        <v>0</v>
      </c>
      <c r="O188" s="41">
        <v>24571</v>
      </c>
      <c r="P188" s="3">
        <v>3001</v>
      </c>
      <c r="Q188" s="30" t="b">
        <f t="shared" si="6"/>
        <v>1</v>
      </c>
      <c r="R188" s="30" t="b">
        <f t="shared" si="7"/>
        <v>1</v>
      </c>
    </row>
    <row r="189" spans="1:18" x14ac:dyDescent="0.25">
      <c r="A189" s="38" t="s">
        <v>933</v>
      </c>
      <c r="B189" s="43" t="s">
        <v>391</v>
      </c>
      <c r="C189" s="41">
        <v>150087</v>
      </c>
      <c r="D189" s="41">
        <v>186018</v>
      </c>
      <c r="E189" s="41">
        <v>3300</v>
      </c>
      <c r="F189" s="41">
        <v>1724</v>
      </c>
      <c r="G189" s="41">
        <v>15045</v>
      </c>
      <c r="H189" s="41">
        <v>20012</v>
      </c>
      <c r="I189" s="41">
        <v>1923</v>
      </c>
      <c r="J189" s="41">
        <v>0</v>
      </c>
      <c r="K189" s="41">
        <v>2422</v>
      </c>
      <c r="L189" s="41">
        <v>3303</v>
      </c>
      <c r="M189" s="41">
        <v>0</v>
      </c>
      <c r="N189" s="41">
        <v>0</v>
      </c>
      <c r="O189" s="41">
        <v>172777</v>
      </c>
      <c r="P189" s="3">
        <v>211057</v>
      </c>
      <c r="Q189" s="30" t="b">
        <f t="shared" si="6"/>
        <v>1</v>
      </c>
      <c r="R189" s="30" t="b">
        <f t="shared" si="7"/>
        <v>1</v>
      </c>
    </row>
    <row r="190" spans="1:18" x14ac:dyDescent="0.25">
      <c r="A190" s="38" t="s">
        <v>934</v>
      </c>
      <c r="B190" s="43" t="s">
        <v>392</v>
      </c>
      <c r="C190" s="41">
        <v>62409</v>
      </c>
      <c r="D190" s="41">
        <v>30243</v>
      </c>
      <c r="E190" s="41">
        <v>444</v>
      </c>
      <c r="F190" s="41">
        <v>193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62853</v>
      </c>
      <c r="P190" s="3">
        <v>30436</v>
      </c>
      <c r="Q190" s="30" t="b">
        <f t="shared" si="6"/>
        <v>1</v>
      </c>
      <c r="R190" s="30" t="b">
        <f t="shared" si="7"/>
        <v>1</v>
      </c>
    </row>
    <row r="191" spans="1:18" x14ac:dyDescent="0.25">
      <c r="A191" s="38" t="s">
        <v>935</v>
      </c>
      <c r="B191" s="43" t="s">
        <v>393</v>
      </c>
      <c r="C191" s="41">
        <v>43744</v>
      </c>
      <c r="D191" s="41">
        <v>39722</v>
      </c>
      <c r="E191" s="41">
        <v>248</v>
      </c>
      <c r="F191" s="41">
        <v>777</v>
      </c>
      <c r="G191" s="41">
        <v>0</v>
      </c>
      <c r="H191" s="41">
        <v>0</v>
      </c>
      <c r="I191" s="41">
        <v>0</v>
      </c>
      <c r="J191" s="41">
        <v>49</v>
      </c>
      <c r="K191" s="41">
        <v>0</v>
      </c>
      <c r="L191" s="41">
        <v>0</v>
      </c>
      <c r="M191" s="41">
        <v>0</v>
      </c>
      <c r="N191" s="41">
        <v>0</v>
      </c>
      <c r="O191" s="41">
        <v>43992</v>
      </c>
      <c r="P191" s="3">
        <v>40548</v>
      </c>
      <c r="Q191" s="30" t="b">
        <f t="shared" si="6"/>
        <v>1</v>
      </c>
      <c r="R191" s="30" t="b">
        <f t="shared" si="7"/>
        <v>1</v>
      </c>
    </row>
    <row r="192" spans="1:18" x14ac:dyDescent="0.25">
      <c r="A192" s="38" t="s">
        <v>936</v>
      </c>
      <c r="B192" s="43" t="s">
        <v>394</v>
      </c>
      <c r="C192" s="41">
        <v>1556</v>
      </c>
      <c r="D192" s="41">
        <v>3212</v>
      </c>
      <c r="E192" s="41">
        <v>490</v>
      </c>
      <c r="F192" s="41">
        <v>569</v>
      </c>
      <c r="G192" s="41">
        <v>2831</v>
      </c>
      <c r="H192" s="41">
        <v>0</v>
      </c>
      <c r="I192" s="41">
        <v>0</v>
      </c>
      <c r="J192" s="41">
        <v>164</v>
      </c>
      <c r="K192" s="41">
        <v>0</v>
      </c>
      <c r="L192" s="41">
        <v>0</v>
      </c>
      <c r="M192" s="41">
        <v>567</v>
      </c>
      <c r="N192" s="41">
        <v>731</v>
      </c>
      <c r="O192" s="41">
        <v>5444</v>
      </c>
      <c r="P192" s="3">
        <v>4676</v>
      </c>
      <c r="Q192" s="30" t="b">
        <f t="shared" si="6"/>
        <v>1</v>
      </c>
      <c r="R192" s="30" t="b">
        <f t="shared" si="7"/>
        <v>1</v>
      </c>
    </row>
    <row r="193" spans="1:18" x14ac:dyDescent="0.25">
      <c r="A193" s="38" t="s">
        <v>937</v>
      </c>
      <c r="B193" s="43" t="s">
        <v>395</v>
      </c>
      <c r="C193" s="41">
        <v>78380</v>
      </c>
      <c r="D193" s="41">
        <v>49779</v>
      </c>
      <c r="E193" s="41">
        <v>1320</v>
      </c>
      <c r="F193" s="41">
        <v>386</v>
      </c>
      <c r="G193" s="41">
        <v>7453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169</v>
      </c>
      <c r="N193" s="41">
        <v>0</v>
      </c>
      <c r="O193" s="41">
        <v>87322</v>
      </c>
      <c r="P193" s="3">
        <v>50165</v>
      </c>
      <c r="Q193" s="30" t="b">
        <f t="shared" si="6"/>
        <v>1</v>
      </c>
      <c r="R193" s="30" t="b">
        <f t="shared" si="7"/>
        <v>1</v>
      </c>
    </row>
    <row r="194" spans="1:18" x14ac:dyDescent="0.25">
      <c r="A194" s="38" t="s">
        <v>938</v>
      </c>
      <c r="B194" s="43" t="s">
        <v>396</v>
      </c>
      <c r="C194" s="41">
        <v>975959</v>
      </c>
      <c r="D194" s="41">
        <v>1092757</v>
      </c>
      <c r="E194" s="41">
        <v>125578</v>
      </c>
      <c r="F194" s="41">
        <v>11690</v>
      </c>
      <c r="G194" s="41">
        <v>0</v>
      </c>
      <c r="H194" s="41">
        <v>0</v>
      </c>
      <c r="I194" s="41">
        <v>0</v>
      </c>
      <c r="J194" s="41">
        <v>0</v>
      </c>
      <c r="K194" s="41">
        <v>25667</v>
      </c>
      <c r="L194" s="41">
        <v>162</v>
      </c>
      <c r="M194" s="41">
        <v>35024</v>
      </c>
      <c r="N194" s="41">
        <v>1206</v>
      </c>
      <c r="O194" s="41">
        <v>1162228</v>
      </c>
      <c r="P194" s="3">
        <v>1105815</v>
      </c>
      <c r="Q194" s="30" t="b">
        <f t="shared" si="6"/>
        <v>1</v>
      </c>
      <c r="R194" s="30" t="b">
        <f t="shared" si="7"/>
        <v>1</v>
      </c>
    </row>
    <row r="195" spans="1:18" x14ac:dyDescent="0.25">
      <c r="A195" s="38" t="s">
        <v>939</v>
      </c>
      <c r="B195" s="43" t="s">
        <v>397</v>
      </c>
      <c r="C195" s="41">
        <v>80222</v>
      </c>
      <c r="D195" s="41">
        <v>71972</v>
      </c>
      <c r="E195" s="41">
        <v>6229</v>
      </c>
      <c r="F195" s="41">
        <v>671</v>
      </c>
      <c r="G195" s="41">
        <v>1383</v>
      </c>
      <c r="H195" s="41">
        <v>1688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87834</v>
      </c>
      <c r="P195" s="3">
        <v>74331</v>
      </c>
      <c r="Q195" s="30" t="b">
        <f t="shared" si="6"/>
        <v>1</v>
      </c>
      <c r="R195" s="30" t="b">
        <f t="shared" si="7"/>
        <v>1</v>
      </c>
    </row>
    <row r="196" spans="1:18" x14ac:dyDescent="0.25">
      <c r="A196" s="38" t="s">
        <v>940</v>
      </c>
      <c r="B196" s="43" t="s">
        <v>398</v>
      </c>
      <c r="C196" s="41">
        <v>9896</v>
      </c>
      <c r="D196" s="41">
        <v>12019</v>
      </c>
      <c r="E196" s="41">
        <v>399</v>
      </c>
      <c r="F196" s="41">
        <v>478</v>
      </c>
      <c r="G196" s="41">
        <v>2319</v>
      </c>
      <c r="H196" s="41">
        <v>855</v>
      </c>
      <c r="I196" s="41">
        <v>0</v>
      </c>
      <c r="J196" s="41">
        <v>349</v>
      </c>
      <c r="K196" s="41">
        <v>33</v>
      </c>
      <c r="L196" s="41">
        <v>17</v>
      </c>
      <c r="M196" s="41">
        <v>0</v>
      </c>
      <c r="N196" s="41">
        <v>0</v>
      </c>
      <c r="O196" s="41">
        <v>12647</v>
      </c>
      <c r="P196" s="3">
        <v>13718</v>
      </c>
      <c r="Q196" s="30" t="b">
        <f t="shared" si="6"/>
        <v>1</v>
      </c>
      <c r="R196" s="30" t="b">
        <f t="shared" si="7"/>
        <v>1</v>
      </c>
    </row>
    <row r="197" spans="1:18" x14ac:dyDescent="0.25">
      <c r="A197" s="38" t="s">
        <v>941</v>
      </c>
      <c r="B197" s="43" t="s">
        <v>399</v>
      </c>
      <c r="C197" s="41">
        <v>23569</v>
      </c>
      <c r="D197" s="41">
        <v>37521</v>
      </c>
      <c r="E197" s="41">
        <v>182</v>
      </c>
      <c r="F197" s="41">
        <v>142</v>
      </c>
      <c r="G197" s="41">
        <v>172</v>
      </c>
      <c r="H197" s="41">
        <v>461</v>
      </c>
      <c r="I197" s="41"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41">
        <v>23923</v>
      </c>
      <c r="P197" s="3">
        <v>38124</v>
      </c>
      <c r="Q197" s="30" t="b">
        <f t="shared" si="6"/>
        <v>1</v>
      </c>
      <c r="R197" s="30" t="b">
        <f t="shared" si="7"/>
        <v>1</v>
      </c>
    </row>
    <row r="198" spans="1:18" x14ac:dyDescent="0.25">
      <c r="A198" s="38" t="s">
        <v>942</v>
      </c>
      <c r="B198" s="43" t="s">
        <v>400</v>
      </c>
      <c r="C198" s="41">
        <v>338094</v>
      </c>
      <c r="D198" s="41">
        <v>57080</v>
      </c>
      <c r="E198" s="41">
        <v>1475</v>
      </c>
      <c r="F198" s="41">
        <v>3645</v>
      </c>
      <c r="G198" s="41">
        <v>0</v>
      </c>
      <c r="H198" s="41">
        <v>0</v>
      </c>
      <c r="I198" s="41">
        <v>1000</v>
      </c>
      <c r="J198" s="41">
        <v>0</v>
      </c>
      <c r="K198" s="41">
        <v>870</v>
      </c>
      <c r="L198" s="41">
        <v>0</v>
      </c>
      <c r="M198" s="41">
        <v>30229</v>
      </c>
      <c r="N198" s="41">
        <v>19908</v>
      </c>
      <c r="O198" s="41">
        <v>371668</v>
      </c>
      <c r="P198" s="3">
        <v>80633</v>
      </c>
      <c r="Q198" s="30" t="b">
        <f t="shared" si="6"/>
        <v>1</v>
      </c>
      <c r="R198" s="30" t="b">
        <f t="shared" si="7"/>
        <v>1</v>
      </c>
    </row>
    <row r="199" spans="1:18" x14ac:dyDescent="0.25">
      <c r="A199" s="38" t="s">
        <v>943</v>
      </c>
      <c r="B199" s="43" t="s">
        <v>401</v>
      </c>
      <c r="C199" s="41">
        <v>33137</v>
      </c>
      <c r="D199" s="41">
        <v>1992</v>
      </c>
      <c r="E199" s="41">
        <v>3871</v>
      </c>
      <c r="F199" s="41">
        <v>48</v>
      </c>
      <c r="G199" s="41">
        <v>1509</v>
      </c>
      <c r="H199" s="41">
        <v>1246</v>
      </c>
      <c r="I199" s="41">
        <v>0</v>
      </c>
      <c r="J199" s="41">
        <v>0</v>
      </c>
      <c r="K199" s="41">
        <v>149</v>
      </c>
      <c r="L199" s="41">
        <v>0</v>
      </c>
      <c r="M199" s="41">
        <v>0</v>
      </c>
      <c r="N199" s="41">
        <v>0</v>
      </c>
      <c r="O199" s="41">
        <v>38666</v>
      </c>
      <c r="P199" s="3">
        <v>3286</v>
      </c>
      <c r="Q199" s="30" t="b">
        <f t="shared" si="6"/>
        <v>1</v>
      </c>
      <c r="R199" s="30" t="b">
        <f t="shared" si="7"/>
        <v>1</v>
      </c>
    </row>
    <row r="200" spans="1:18" x14ac:dyDescent="0.25">
      <c r="A200" s="38" t="s">
        <v>944</v>
      </c>
      <c r="B200" s="43" t="s">
        <v>402</v>
      </c>
      <c r="C200" s="41">
        <v>61824</v>
      </c>
      <c r="D200" s="41">
        <v>70241</v>
      </c>
      <c r="E200" s="41">
        <v>3232</v>
      </c>
      <c r="F200" s="41">
        <v>1766</v>
      </c>
      <c r="G200" s="41">
        <v>120</v>
      </c>
      <c r="H200" s="41">
        <v>0</v>
      </c>
      <c r="I200" s="41">
        <v>0</v>
      </c>
      <c r="J200" s="41">
        <v>0</v>
      </c>
      <c r="K200" s="41">
        <v>0</v>
      </c>
      <c r="L200" s="41">
        <v>40</v>
      </c>
      <c r="M200" s="41">
        <v>0</v>
      </c>
      <c r="N200" s="41">
        <v>31468</v>
      </c>
      <c r="O200" s="41">
        <v>65176</v>
      </c>
      <c r="P200" s="3">
        <v>103515</v>
      </c>
      <c r="Q200" s="30" t="b">
        <f t="shared" si="6"/>
        <v>1</v>
      </c>
      <c r="R200" s="30" t="b">
        <f t="shared" si="7"/>
        <v>1</v>
      </c>
    </row>
    <row r="201" spans="1:18" x14ac:dyDescent="0.25">
      <c r="A201" s="38" t="s">
        <v>945</v>
      </c>
      <c r="B201" s="43" t="s">
        <v>403</v>
      </c>
      <c r="C201" s="41">
        <v>92605</v>
      </c>
      <c r="D201" s="41">
        <v>60606</v>
      </c>
      <c r="E201" s="41">
        <v>590</v>
      </c>
      <c r="F201" s="41">
        <v>900</v>
      </c>
      <c r="G201" s="41">
        <v>0</v>
      </c>
      <c r="H201" s="41">
        <v>4641</v>
      </c>
      <c r="I201" s="41">
        <v>0</v>
      </c>
      <c r="J201" s="41">
        <v>0</v>
      </c>
      <c r="K201" s="41">
        <v>0</v>
      </c>
      <c r="L201" s="41">
        <v>0</v>
      </c>
      <c r="M201" s="41">
        <v>9688</v>
      </c>
      <c r="N201" s="41">
        <v>0</v>
      </c>
      <c r="O201" s="41">
        <v>102883</v>
      </c>
      <c r="P201" s="3">
        <v>66147</v>
      </c>
      <c r="Q201" s="30" t="b">
        <f t="shared" si="6"/>
        <v>1</v>
      </c>
      <c r="R201" s="30" t="b">
        <f t="shared" si="7"/>
        <v>1</v>
      </c>
    </row>
    <row r="202" spans="1:18" x14ac:dyDescent="0.25">
      <c r="A202" s="38" t="s">
        <v>946</v>
      </c>
      <c r="B202" s="43" t="s">
        <v>404</v>
      </c>
      <c r="C202" s="41">
        <v>12500</v>
      </c>
      <c r="D202" s="41">
        <v>10974</v>
      </c>
      <c r="E202" s="41">
        <v>72</v>
      </c>
      <c r="F202" s="41">
        <v>75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4256</v>
      </c>
      <c r="O202" s="41">
        <v>12572</v>
      </c>
      <c r="P202" s="3">
        <v>15305</v>
      </c>
      <c r="Q202" s="30" t="b">
        <f t="shared" si="6"/>
        <v>1</v>
      </c>
      <c r="R202" s="30" t="b">
        <f t="shared" si="7"/>
        <v>1</v>
      </c>
    </row>
    <row r="203" spans="1:18" x14ac:dyDescent="0.25">
      <c r="A203" s="38" t="s">
        <v>947</v>
      </c>
      <c r="B203" s="43" t="s">
        <v>405</v>
      </c>
      <c r="C203" s="41">
        <v>22245</v>
      </c>
      <c r="D203" s="41">
        <v>14535</v>
      </c>
      <c r="E203" s="41">
        <v>676</v>
      </c>
      <c r="F203" s="41">
        <v>3267</v>
      </c>
      <c r="G203" s="41">
        <v>1060</v>
      </c>
      <c r="H203" s="41">
        <v>320</v>
      </c>
      <c r="I203" s="41">
        <v>0</v>
      </c>
      <c r="J203" s="41">
        <v>60</v>
      </c>
      <c r="K203" s="41">
        <v>0</v>
      </c>
      <c r="L203" s="41">
        <v>372</v>
      </c>
      <c r="M203" s="41">
        <v>682</v>
      </c>
      <c r="N203" s="41">
        <v>0</v>
      </c>
      <c r="O203" s="41">
        <v>24663</v>
      </c>
      <c r="P203" s="3">
        <v>18554</v>
      </c>
      <c r="Q203" s="30" t="b">
        <f t="shared" si="6"/>
        <v>1</v>
      </c>
      <c r="R203" s="30" t="b">
        <f t="shared" si="7"/>
        <v>1</v>
      </c>
    </row>
    <row r="204" spans="1:18" x14ac:dyDescent="0.25">
      <c r="A204" s="38" t="s">
        <v>948</v>
      </c>
      <c r="B204" s="43" t="s">
        <v>406</v>
      </c>
      <c r="C204" s="41">
        <v>6706</v>
      </c>
      <c r="D204" s="41">
        <v>9470</v>
      </c>
      <c r="E204" s="41">
        <v>581</v>
      </c>
      <c r="F204" s="41">
        <v>560</v>
      </c>
      <c r="G204" s="41">
        <v>0</v>
      </c>
      <c r="H204" s="41">
        <v>0</v>
      </c>
      <c r="I204" s="41">
        <v>0</v>
      </c>
      <c r="J204" s="41">
        <v>0</v>
      </c>
      <c r="K204" s="41">
        <v>87</v>
      </c>
      <c r="L204" s="41">
        <v>0</v>
      </c>
      <c r="M204" s="41">
        <v>0</v>
      </c>
      <c r="N204" s="41">
        <v>0</v>
      </c>
      <c r="O204" s="41">
        <v>7374</v>
      </c>
      <c r="P204" s="3">
        <v>10030</v>
      </c>
      <c r="Q204" s="30" t="b">
        <f t="shared" si="6"/>
        <v>1</v>
      </c>
      <c r="R204" s="30" t="b">
        <f t="shared" si="7"/>
        <v>1</v>
      </c>
    </row>
    <row r="205" spans="1:18" x14ac:dyDescent="0.25">
      <c r="A205" s="38" t="s">
        <v>949</v>
      </c>
      <c r="B205" s="43" t="s">
        <v>407</v>
      </c>
      <c r="C205" s="41">
        <v>989601</v>
      </c>
      <c r="D205" s="41">
        <v>894915</v>
      </c>
      <c r="E205" s="41">
        <v>19903</v>
      </c>
      <c r="F205" s="41">
        <v>2937</v>
      </c>
      <c r="G205" s="41">
        <v>160122</v>
      </c>
      <c r="H205" s="41">
        <v>3509</v>
      </c>
      <c r="I205" s="41">
        <v>0</v>
      </c>
      <c r="J205" s="41">
        <v>15895</v>
      </c>
      <c r="K205" s="41">
        <v>0</v>
      </c>
      <c r="L205" s="41">
        <v>0</v>
      </c>
      <c r="M205" s="41">
        <v>0</v>
      </c>
      <c r="N205" s="41">
        <v>0</v>
      </c>
      <c r="O205" s="41">
        <v>1169626</v>
      </c>
      <c r="P205" s="3">
        <v>917256</v>
      </c>
      <c r="Q205" s="30" t="b">
        <f t="shared" si="6"/>
        <v>1</v>
      </c>
      <c r="R205" s="30" t="b">
        <f t="shared" si="7"/>
        <v>1</v>
      </c>
    </row>
    <row r="206" spans="1:18" x14ac:dyDescent="0.25">
      <c r="A206" s="38" t="s">
        <v>950</v>
      </c>
      <c r="B206" s="43" t="s">
        <v>408</v>
      </c>
      <c r="C206" s="41">
        <v>16957</v>
      </c>
      <c r="D206" s="41">
        <v>12346</v>
      </c>
      <c r="E206" s="41">
        <v>51</v>
      </c>
      <c r="F206" s="41">
        <v>199</v>
      </c>
      <c r="G206" s="41">
        <v>0</v>
      </c>
      <c r="H206" s="41">
        <v>0</v>
      </c>
      <c r="I206" s="41">
        <v>0</v>
      </c>
      <c r="J206" s="41">
        <v>5817</v>
      </c>
      <c r="K206" s="41">
        <v>0</v>
      </c>
      <c r="L206" s="41">
        <v>0</v>
      </c>
      <c r="M206" s="41">
        <v>0</v>
      </c>
      <c r="N206" s="41">
        <v>0</v>
      </c>
      <c r="O206" s="41">
        <v>17008</v>
      </c>
      <c r="P206" s="3">
        <v>18362</v>
      </c>
      <c r="Q206" s="30" t="b">
        <f t="shared" si="6"/>
        <v>1</v>
      </c>
      <c r="R206" s="30" t="b">
        <f t="shared" si="7"/>
        <v>1</v>
      </c>
    </row>
    <row r="207" spans="1:18" x14ac:dyDescent="0.25">
      <c r="A207" s="38" t="s">
        <v>951</v>
      </c>
      <c r="B207" s="43" t="s">
        <v>409</v>
      </c>
      <c r="C207" s="41">
        <v>173715</v>
      </c>
      <c r="D207" s="41">
        <v>146171</v>
      </c>
      <c r="E207" s="41">
        <v>19007</v>
      </c>
      <c r="F207" s="41">
        <v>10854</v>
      </c>
      <c r="G207" s="41">
        <v>12417</v>
      </c>
      <c r="H207" s="41">
        <v>15019</v>
      </c>
      <c r="I207" s="41">
        <v>30000</v>
      </c>
      <c r="J207" s="41">
        <v>2472</v>
      </c>
      <c r="K207" s="41">
        <v>2261</v>
      </c>
      <c r="L207" s="41">
        <v>8334</v>
      </c>
      <c r="M207" s="41">
        <v>0</v>
      </c>
      <c r="N207" s="41">
        <v>0</v>
      </c>
      <c r="O207" s="41">
        <v>237400</v>
      </c>
      <c r="P207" s="3">
        <v>182850</v>
      </c>
      <c r="Q207" s="30" t="b">
        <f t="shared" si="6"/>
        <v>1</v>
      </c>
      <c r="R207" s="30" t="b">
        <f t="shared" si="7"/>
        <v>1</v>
      </c>
    </row>
    <row r="208" spans="1:18" x14ac:dyDescent="0.25">
      <c r="A208" s="38" t="s">
        <v>952</v>
      </c>
      <c r="B208" s="43" t="s">
        <v>410</v>
      </c>
      <c r="C208" s="41">
        <v>0</v>
      </c>
      <c r="D208" s="41">
        <v>0</v>
      </c>
      <c r="E208" s="41">
        <v>309</v>
      </c>
      <c r="F208" s="41">
        <v>1668</v>
      </c>
      <c r="G208" s="41">
        <v>3557</v>
      </c>
      <c r="H208" s="41">
        <v>1684</v>
      </c>
      <c r="I208" s="41">
        <v>0</v>
      </c>
      <c r="J208" s="41">
        <v>0</v>
      </c>
      <c r="K208" s="41">
        <v>0</v>
      </c>
      <c r="L208" s="41">
        <v>302</v>
      </c>
      <c r="M208" s="41">
        <v>0</v>
      </c>
      <c r="N208" s="41">
        <v>0</v>
      </c>
      <c r="O208" s="41">
        <v>3866</v>
      </c>
      <c r="P208" s="3">
        <v>3654</v>
      </c>
      <c r="Q208" s="30" t="b">
        <f t="shared" si="6"/>
        <v>1</v>
      </c>
      <c r="R208" s="30" t="b">
        <f t="shared" si="7"/>
        <v>1</v>
      </c>
    </row>
    <row r="209" spans="1:18" x14ac:dyDescent="0.25">
      <c r="A209" s="38" t="s">
        <v>953</v>
      </c>
      <c r="B209" s="43" t="s">
        <v>411</v>
      </c>
      <c r="C209" s="41">
        <v>524</v>
      </c>
      <c r="D209" s="41">
        <v>0</v>
      </c>
      <c r="E209" s="41">
        <v>1090</v>
      </c>
      <c r="F209" s="41">
        <v>630</v>
      </c>
      <c r="G209" s="41">
        <v>0</v>
      </c>
      <c r="H209" s="41">
        <v>0</v>
      </c>
      <c r="I209" s="41">
        <v>0</v>
      </c>
      <c r="J209" s="41">
        <v>0</v>
      </c>
      <c r="K209" s="41">
        <v>1915</v>
      </c>
      <c r="L209" s="41">
        <v>30</v>
      </c>
      <c r="M209" s="41">
        <v>0</v>
      </c>
      <c r="N209" s="41">
        <v>0</v>
      </c>
      <c r="O209" s="41">
        <v>3529</v>
      </c>
      <c r="P209" s="3">
        <v>660</v>
      </c>
      <c r="Q209" s="30" t="b">
        <f t="shared" si="6"/>
        <v>1</v>
      </c>
      <c r="R209" s="30" t="b">
        <f t="shared" si="7"/>
        <v>1</v>
      </c>
    </row>
    <row r="210" spans="1:18" x14ac:dyDescent="0.25">
      <c r="A210" s="38" t="s">
        <v>954</v>
      </c>
      <c r="B210" s="43" t="s">
        <v>412</v>
      </c>
      <c r="C210" s="41">
        <v>52872</v>
      </c>
      <c r="D210" s="41">
        <v>32504</v>
      </c>
      <c r="E210" s="41">
        <v>2198</v>
      </c>
      <c r="F210" s="41">
        <v>2454</v>
      </c>
      <c r="G210" s="41">
        <v>0</v>
      </c>
      <c r="H210" s="41">
        <v>0</v>
      </c>
      <c r="I210" s="41">
        <v>4260</v>
      </c>
      <c r="J210" s="41">
        <v>8853</v>
      </c>
      <c r="K210" s="41">
        <v>49</v>
      </c>
      <c r="L210" s="41">
        <v>0</v>
      </c>
      <c r="M210" s="41">
        <v>0</v>
      </c>
      <c r="N210" s="41">
        <v>0</v>
      </c>
      <c r="O210" s="41">
        <v>59379</v>
      </c>
      <c r="P210" s="3">
        <v>43811</v>
      </c>
      <c r="Q210" s="30" t="b">
        <f t="shared" si="6"/>
        <v>1</v>
      </c>
      <c r="R210" s="30" t="b">
        <f t="shared" si="7"/>
        <v>1</v>
      </c>
    </row>
    <row r="211" spans="1:18" x14ac:dyDescent="0.25">
      <c r="A211" s="38" t="s">
        <v>955</v>
      </c>
      <c r="B211" s="43" t="s">
        <v>413</v>
      </c>
      <c r="C211" s="41">
        <v>110530</v>
      </c>
      <c r="D211" s="41">
        <v>126108</v>
      </c>
      <c r="E211" s="41">
        <v>1038</v>
      </c>
      <c r="F211" s="41">
        <v>669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</v>
      </c>
      <c r="N211" s="41">
        <v>0</v>
      </c>
      <c r="O211" s="41">
        <v>111568</v>
      </c>
      <c r="P211" s="3">
        <v>126777</v>
      </c>
      <c r="Q211" s="30" t="b">
        <f t="shared" si="6"/>
        <v>1</v>
      </c>
      <c r="R211" s="30" t="b">
        <f t="shared" si="7"/>
        <v>1</v>
      </c>
    </row>
    <row r="212" spans="1:18" x14ac:dyDescent="0.25">
      <c r="A212" s="38" t="s">
        <v>956</v>
      </c>
      <c r="B212" s="43" t="s">
        <v>414</v>
      </c>
      <c r="C212" s="41">
        <v>24927</v>
      </c>
      <c r="D212" s="41">
        <v>30521</v>
      </c>
      <c r="E212" s="41">
        <v>244</v>
      </c>
      <c r="F212" s="41">
        <v>812</v>
      </c>
      <c r="G212" s="41">
        <v>0</v>
      </c>
      <c r="H212" s="41">
        <v>0</v>
      </c>
      <c r="I212" s="41">
        <v>0</v>
      </c>
      <c r="J212" s="41">
        <v>6</v>
      </c>
      <c r="K212" s="41">
        <v>91</v>
      </c>
      <c r="L212" s="41">
        <v>27</v>
      </c>
      <c r="M212" s="41">
        <v>1790</v>
      </c>
      <c r="N212" s="41">
        <v>12</v>
      </c>
      <c r="O212" s="41">
        <v>27052</v>
      </c>
      <c r="P212" s="3">
        <v>31378</v>
      </c>
      <c r="Q212" s="30" t="b">
        <f t="shared" si="6"/>
        <v>1</v>
      </c>
      <c r="R212" s="30" t="b">
        <f t="shared" si="7"/>
        <v>1</v>
      </c>
    </row>
    <row r="213" spans="1:18" x14ac:dyDescent="0.25">
      <c r="A213" s="38" t="s">
        <v>957</v>
      </c>
      <c r="B213" s="43" t="s">
        <v>415</v>
      </c>
      <c r="C213" s="41">
        <v>26466</v>
      </c>
      <c r="D213" s="41">
        <v>39025</v>
      </c>
      <c r="E213" s="41">
        <v>183</v>
      </c>
      <c r="F213" s="41">
        <v>244</v>
      </c>
      <c r="G213" s="41">
        <v>645</v>
      </c>
      <c r="H213" s="41">
        <v>425</v>
      </c>
      <c r="I213" s="41">
        <v>136</v>
      </c>
      <c r="J213" s="41">
        <v>81</v>
      </c>
      <c r="K213" s="41">
        <v>7</v>
      </c>
      <c r="L213" s="41">
        <v>28</v>
      </c>
      <c r="M213" s="41">
        <v>0</v>
      </c>
      <c r="N213" s="41">
        <v>543</v>
      </c>
      <c r="O213" s="41">
        <v>27437</v>
      </c>
      <c r="P213" s="3">
        <v>40346</v>
      </c>
      <c r="Q213" s="30" t="b">
        <f t="shared" si="6"/>
        <v>1</v>
      </c>
      <c r="R213" s="30" t="b">
        <f t="shared" si="7"/>
        <v>1</v>
      </c>
    </row>
    <row r="214" spans="1:18" x14ac:dyDescent="0.25">
      <c r="A214" s="38" t="s">
        <v>958</v>
      </c>
      <c r="B214" s="43" t="s">
        <v>416</v>
      </c>
      <c r="C214" s="41">
        <v>195474</v>
      </c>
      <c r="D214" s="41">
        <v>126995</v>
      </c>
      <c r="E214" s="41">
        <v>3679</v>
      </c>
      <c r="F214" s="41">
        <v>7261</v>
      </c>
      <c r="G214" s="41">
        <v>0</v>
      </c>
      <c r="H214" s="41">
        <v>0</v>
      </c>
      <c r="I214" s="41">
        <v>0</v>
      </c>
      <c r="J214" s="41">
        <v>0</v>
      </c>
      <c r="K214" s="41">
        <v>4207</v>
      </c>
      <c r="L214" s="41">
        <v>958</v>
      </c>
      <c r="M214" s="41">
        <v>2660</v>
      </c>
      <c r="N214" s="41">
        <v>813</v>
      </c>
      <c r="O214" s="41">
        <v>206020</v>
      </c>
      <c r="P214" s="3">
        <v>136027</v>
      </c>
      <c r="Q214" s="30" t="b">
        <f t="shared" si="6"/>
        <v>1</v>
      </c>
      <c r="R214" s="30" t="b">
        <f t="shared" si="7"/>
        <v>1</v>
      </c>
    </row>
    <row r="215" spans="1:18" x14ac:dyDescent="0.25">
      <c r="A215" s="38" t="s">
        <v>959</v>
      </c>
      <c r="B215" s="43" t="s">
        <v>417</v>
      </c>
      <c r="C215" s="41">
        <v>365340</v>
      </c>
      <c r="D215" s="41">
        <v>269398</v>
      </c>
      <c r="E215" s="41">
        <v>110971</v>
      </c>
      <c r="F215" s="41">
        <v>42121</v>
      </c>
      <c r="G215" s="41">
        <v>11615</v>
      </c>
      <c r="H215" s="41">
        <v>30204</v>
      </c>
      <c r="I215" s="41">
        <v>0</v>
      </c>
      <c r="J215" s="41">
        <v>64076</v>
      </c>
      <c r="K215" s="41">
        <v>5378</v>
      </c>
      <c r="L215" s="41">
        <v>163</v>
      </c>
      <c r="M215" s="41">
        <v>0</v>
      </c>
      <c r="N215" s="41">
        <v>0</v>
      </c>
      <c r="O215" s="41">
        <v>493304</v>
      </c>
      <c r="P215" s="3">
        <v>405962</v>
      </c>
      <c r="Q215" s="30" t="b">
        <f t="shared" si="6"/>
        <v>1</v>
      </c>
      <c r="R215" s="30" t="b">
        <f t="shared" si="7"/>
        <v>1</v>
      </c>
    </row>
    <row r="216" spans="1:18" x14ac:dyDescent="0.25">
      <c r="A216" s="38" t="s">
        <v>960</v>
      </c>
      <c r="B216" s="43" t="s">
        <v>418</v>
      </c>
      <c r="C216" s="41">
        <v>285825</v>
      </c>
      <c r="D216" s="41">
        <v>386308</v>
      </c>
      <c r="E216" s="41">
        <v>72594</v>
      </c>
      <c r="F216" s="41">
        <v>67196</v>
      </c>
      <c r="G216" s="41">
        <v>0</v>
      </c>
      <c r="H216" s="41">
        <v>0</v>
      </c>
      <c r="I216" s="41">
        <v>31982</v>
      </c>
      <c r="J216" s="41">
        <v>13370</v>
      </c>
      <c r="K216" s="41">
        <v>2373</v>
      </c>
      <c r="L216" s="41">
        <v>1340</v>
      </c>
      <c r="M216" s="41">
        <v>0</v>
      </c>
      <c r="N216" s="41">
        <v>0</v>
      </c>
      <c r="O216" s="41">
        <v>392774</v>
      </c>
      <c r="P216" s="3">
        <v>468214</v>
      </c>
      <c r="Q216" s="30" t="b">
        <f t="shared" si="6"/>
        <v>1</v>
      </c>
      <c r="R216" s="30" t="b">
        <f t="shared" si="7"/>
        <v>1</v>
      </c>
    </row>
    <row r="217" spans="1:18" x14ac:dyDescent="0.25">
      <c r="A217" s="38" t="s">
        <v>961</v>
      </c>
      <c r="B217" s="43" t="s">
        <v>419</v>
      </c>
      <c r="C217" s="41">
        <v>76814</v>
      </c>
      <c r="D217" s="41">
        <v>62569</v>
      </c>
      <c r="E217" s="41">
        <v>2322</v>
      </c>
      <c r="F217" s="41">
        <v>928</v>
      </c>
      <c r="G217" s="41">
        <v>1868</v>
      </c>
      <c r="H217" s="41">
        <v>587</v>
      </c>
      <c r="I217" s="41">
        <v>49</v>
      </c>
      <c r="J217" s="41">
        <v>433</v>
      </c>
      <c r="K217" s="41">
        <v>1783</v>
      </c>
      <c r="L217" s="41">
        <v>1725</v>
      </c>
      <c r="M217" s="41">
        <v>0</v>
      </c>
      <c r="N217" s="41">
        <v>112</v>
      </c>
      <c r="O217" s="41">
        <v>82836</v>
      </c>
      <c r="P217" s="3">
        <v>66354</v>
      </c>
      <c r="Q217" s="30" t="b">
        <f t="shared" si="6"/>
        <v>1</v>
      </c>
      <c r="R217" s="30" t="b">
        <f t="shared" si="7"/>
        <v>1</v>
      </c>
    </row>
    <row r="218" spans="1:18" x14ac:dyDescent="0.25">
      <c r="A218" s="38" t="s">
        <v>962</v>
      </c>
      <c r="B218" s="43" t="s">
        <v>420</v>
      </c>
      <c r="C218" s="41">
        <v>77009</v>
      </c>
      <c r="D218" s="41">
        <v>103677</v>
      </c>
      <c r="E218" s="41">
        <v>2415</v>
      </c>
      <c r="F218" s="41">
        <v>5282</v>
      </c>
      <c r="G218" s="41">
        <v>9163</v>
      </c>
      <c r="H218" s="41">
        <v>2885</v>
      </c>
      <c r="I218" s="41">
        <v>1624</v>
      </c>
      <c r="J218" s="41">
        <v>8087</v>
      </c>
      <c r="K218" s="41">
        <v>207</v>
      </c>
      <c r="L218" s="41">
        <v>0</v>
      </c>
      <c r="M218" s="41">
        <v>5919</v>
      </c>
      <c r="N218" s="41">
        <v>1950</v>
      </c>
      <c r="O218" s="41">
        <v>96337</v>
      </c>
      <c r="P218" s="3">
        <v>121881</v>
      </c>
      <c r="Q218" s="30" t="b">
        <f t="shared" si="6"/>
        <v>1</v>
      </c>
      <c r="R218" s="30" t="b">
        <f t="shared" si="7"/>
        <v>1</v>
      </c>
    </row>
    <row r="219" spans="1:18" x14ac:dyDescent="0.25">
      <c r="A219" s="38" t="s">
        <v>963</v>
      </c>
      <c r="B219" s="43" t="s">
        <v>421</v>
      </c>
      <c r="C219" s="41">
        <v>13076</v>
      </c>
      <c r="D219" s="41">
        <v>26621</v>
      </c>
      <c r="E219" s="41">
        <v>1729</v>
      </c>
      <c r="F219" s="41">
        <v>1128</v>
      </c>
      <c r="G219" s="41">
        <v>789</v>
      </c>
      <c r="H219" s="41">
        <v>307</v>
      </c>
      <c r="I219" s="41">
        <v>0</v>
      </c>
      <c r="J219" s="41">
        <v>0</v>
      </c>
      <c r="K219" s="41">
        <v>156</v>
      </c>
      <c r="L219" s="41">
        <v>126</v>
      </c>
      <c r="M219" s="41">
        <v>0</v>
      </c>
      <c r="N219" s="41">
        <v>19</v>
      </c>
      <c r="O219" s="41">
        <v>15750</v>
      </c>
      <c r="P219" s="3">
        <v>28201</v>
      </c>
      <c r="Q219" s="30" t="b">
        <f t="shared" si="6"/>
        <v>1</v>
      </c>
      <c r="R219" s="30" t="b">
        <f t="shared" si="7"/>
        <v>1</v>
      </c>
    </row>
    <row r="220" spans="1:18" x14ac:dyDescent="0.25">
      <c r="A220" s="38" t="s">
        <v>964</v>
      </c>
      <c r="B220" s="43" t="s">
        <v>422</v>
      </c>
      <c r="C220" s="41">
        <v>3031</v>
      </c>
      <c r="D220" s="41">
        <v>58296</v>
      </c>
      <c r="E220" s="41">
        <v>66073</v>
      </c>
      <c r="F220" s="41">
        <v>22637</v>
      </c>
      <c r="G220" s="41">
        <v>627</v>
      </c>
      <c r="H220" s="41">
        <v>0</v>
      </c>
      <c r="I220" s="41">
        <v>0</v>
      </c>
      <c r="J220" s="41">
        <v>0</v>
      </c>
      <c r="K220" s="41">
        <v>1633</v>
      </c>
      <c r="L220" s="41">
        <v>0</v>
      </c>
      <c r="M220" s="41">
        <v>0</v>
      </c>
      <c r="N220" s="41">
        <v>0</v>
      </c>
      <c r="O220" s="41">
        <v>71364</v>
      </c>
      <c r="P220" s="3">
        <v>80933</v>
      </c>
      <c r="Q220" s="30" t="b">
        <f t="shared" si="6"/>
        <v>1</v>
      </c>
      <c r="R220" s="30" t="b">
        <f t="shared" si="7"/>
        <v>1</v>
      </c>
    </row>
    <row r="221" spans="1:18" x14ac:dyDescent="0.25">
      <c r="A221" s="38" t="s">
        <v>965</v>
      </c>
      <c r="B221" s="43" t="s">
        <v>423</v>
      </c>
      <c r="C221" s="41">
        <v>28902</v>
      </c>
      <c r="D221" s="41">
        <v>136444</v>
      </c>
      <c r="E221" s="41">
        <v>0</v>
      </c>
      <c r="F221" s="41">
        <v>150</v>
      </c>
      <c r="G221" s="41">
        <v>694</v>
      </c>
      <c r="H221" s="41">
        <v>0</v>
      </c>
      <c r="I221" s="41"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29596</v>
      </c>
      <c r="P221" s="3">
        <v>136594</v>
      </c>
      <c r="Q221" s="30" t="b">
        <f t="shared" si="6"/>
        <v>1</v>
      </c>
      <c r="R221" s="30" t="b">
        <f t="shared" si="7"/>
        <v>1</v>
      </c>
    </row>
    <row r="222" spans="1:18" x14ac:dyDescent="0.25">
      <c r="A222" s="38" t="s">
        <v>966</v>
      </c>
      <c r="B222" s="43" t="s">
        <v>424</v>
      </c>
      <c r="C222" s="41">
        <v>0</v>
      </c>
      <c r="D222" s="41">
        <v>0</v>
      </c>
      <c r="E222" s="41">
        <v>1595</v>
      </c>
      <c r="F222" s="41">
        <v>2225</v>
      </c>
      <c r="G222" s="41">
        <v>0</v>
      </c>
      <c r="H222" s="41">
        <v>1154</v>
      </c>
      <c r="I222" s="41">
        <v>0</v>
      </c>
      <c r="J222" s="41">
        <v>0</v>
      </c>
      <c r="K222" s="41">
        <v>0</v>
      </c>
      <c r="L222" s="41">
        <v>0</v>
      </c>
      <c r="M222" s="41">
        <v>0</v>
      </c>
      <c r="N222" s="41">
        <v>0</v>
      </c>
      <c r="O222" s="41">
        <v>1595</v>
      </c>
      <c r="P222" s="3">
        <v>3379</v>
      </c>
      <c r="Q222" s="30" t="b">
        <f t="shared" si="6"/>
        <v>1</v>
      </c>
      <c r="R222" s="30" t="b">
        <f t="shared" si="7"/>
        <v>1</v>
      </c>
    </row>
    <row r="223" spans="1:18" x14ac:dyDescent="0.25">
      <c r="A223" s="38" t="s">
        <v>967</v>
      </c>
      <c r="B223" s="43" t="s">
        <v>425</v>
      </c>
      <c r="C223" s="41">
        <v>420473</v>
      </c>
      <c r="D223" s="41">
        <v>237003</v>
      </c>
      <c r="E223" s="41">
        <v>63313</v>
      </c>
      <c r="F223" s="41">
        <v>110709</v>
      </c>
      <c r="G223" s="41">
        <v>0</v>
      </c>
      <c r="H223" s="41">
        <v>0</v>
      </c>
      <c r="I223" s="41">
        <v>2446</v>
      </c>
      <c r="J223" s="41">
        <v>0</v>
      </c>
      <c r="K223" s="41">
        <v>1270</v>
      </c>
      <c r="L223" s="41">
        <v>176</v>
      </c>
      <c r="M223" s="41">
        <v>0</v>
      </c>
      <c r="N223" s="41">
        <v>62436</v>
      </c>
      <c r="O223" s="41">
        <v>487502</v>
      </c>
      <c r="P223" s="3">
        <v>410324</v>
      </c>
      <c r="Q223" s="30" t="b">
        <f t="shared" si="6"/>
        <v>1</v>
      </c>
      <c r="R223" s="30" t="b">
        <f t="shared" si="7"/>
        <v>1</v>
      </c>
    </row>
    <row r="224" spans="1:18" x14ac:dyDescent="0.25">
      <c r="A224" s="38" t="s">
        <v>968</v>
      </c>
      <c r="B224" s="43" t="s">
        <v>426</v>
      </c>
      <c r="C224" s="41">
        <v>56045</v>
      </c>
      <c r="D224" s="41">
        <v>63616</v>
      </c>
      <c r="E224" s="41">
        <v>5127</v>
      </c>
      <c r="F224" s="41">
        <v>1709</v>
      </c>
      <c r="G224" s="41">
        <v>2141</v>
      </c>
      <c r="H224" s="41">
        <v>5526</v>
      </c>
      <c r="I224" s="41">
        <v>37</v>
      </c>
      <c r="J224" s="41">
        <v>1167</v>
      </c>
      <c r="K224" s="41">
        <v>0</v>
      </c>
      <c r="L224" s="41">
        <v>0</v>
      </c>
      <c r="M224" s="41">
        <v>0</v>
      </c>
      <c r="N224" s="41">
        <v>0</v>
      </c>
      <c r="O224" s="41">
        <v>63350</v>
      </c>
      <c r="P224" s="3">
        <v>72018</v>
      </c>
      <c r="Q224" s="30" t="b">
        <f t="shared" si="6"/>
        <v>1</v>
      </c>
      <c r="R224" s="30" t="b">
        <f t="shared" si="7"/>
        <v>1</v>
      </c>
    </row>
    <row r="225" spans="1:18" x14ac:dyDescent="0.25">
      <c r="A225" s="38" t="s">
        <v>969</v>
      </c>
      <c r="B225" s="43" t="s">
        <v>427</v>
      </c>
      <c r="C225" s="41">
        <v>19401</v>
      </c>
      <c r="D225" s="41">
        <v>35044</v>
      </c>
      <c r="E225" s="41">
        <v>118</v>
      </c>
      <c r="F225" s="41">
        <v>179</v>
      </c>
      <c r="G225" s="41">
        <v>0</v>
      </c>
      <c r="H225" s="41">
        <v>147</v>
      </c>
      <c r="I225" s="41">
        <v>0</v>
      </c>
      <c r="J225" s="41">
        <v>0</v>
      </c>
      <c r="K225" s="41">
        <v>0</v>
      </c>
      <c r="L225" s="41">
        <v>0</v>
      </c>
      <c r="M225" s="41">
        <v>381</v>
      </c>
      <c r="N225" s="41">
        <v>0</v>
      </c>
      <c r="O225" s="41">
        <v>19900</v>
      </c>
      <c r="P225" s="3">
        <v>35370</v>
      </c>
      <c r="Q225" s="30" t="b">
        <f t="shared" si="6"/>
        <v>1</v>
      </c>
      <c r="R225" s="30" t="b">
        <f t="shared" si="7"/>
        <v>1</v>
      </c>
    </row>
    <row r="226" spans="1:18" x14ac:dyDescent="0.25">
      <c r="A226" s="38" t="s">
        <v>970</v>
      </c>
      <c r="B226" s="43" t="s">
        <v>428</v>
      </c>
      <c r="C226" s="41">
        <v>141665</v>
      </c>
      <c r="D226" s="41">
        <v>163972</v>
      </c>
      <c r="E226" s="41">
        <v>1382</v>
      </c>
      <c r="F226" s="41">
        <v>1882</v>
      </c>
      <c r="G226" s="41">
        <v>12662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155709</v>
      </c>
      <c r="P226" s="3">
        <v>165854</v>
      </c>
      <c r="Q226" s="30" t="b">
        <f t="shared" si="6"/>
        <v>1</v>
      </c>
      <c r="R226" s="30" t="b">
        <f t="shared" si="7"/>
        <v>1</v>
      </c>
    </row>
    <row r="227" spans="1:18" x14ac:dyDescent="0.25">
      <c r="A227" s="38" t="s">
        <v>971</v>
      </c>
      <c r="B227" s="43" t="s">
        <v>429</v>
      </c>
      <c r="C227" s="41">
        <v>173036</v>
      </c>
      <c r="D227" s="41">
        <v>149541</v>
      </c>
      <c r="E227" s="41">
        <v>3082</v>
      </c>
      <c r="F227" s="41">
        <v>3668</v>
      </c>
      <c r="G227" s="41">
        <v>282</v>
      </c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>
        <v>0</v>
      </c>
      <c r="N227" s="41">
        <v>0</v>
      </c>
      <c r="O227" s="41">
        <v>176400</v>
      </c>
      <c r="P227" s="3">
        <v>153209</v>
      </c>
      <c r="Q227" s="30" t="b">
        <f t="shared" si="6"/>
        <v>1</v>
      </c>
      <c r="R227" s="30" t="b">
        <f t="shared" si="7"/>
        <v>1</v>
      </c>
    </row>
    <row r="228" spans="1:18" x14ac:dyDescent="0.25">
      <c r="A228" s="38" t="s">
        <v>972</v>
      </c>
      <c r="B228" s="43" t="s">
        <v>430</v>
      </c>
      <c r="C228" s="41">
        <v>78623</v>
      </c>
      <c r="D228" s="41">
        <v>63219</v>
      </c>
      <c r="E228" s="41">
        <v>204</v>
      </c>
      <c r="F228" s="41">
        <v>0</v>
      </c>
      <c r="G228" s="41">
        <v>0</v>
      </c>
      <c r="H228" s="41">
        <v>0</v>
      </c>
      <c r="I228" s="41">
        <v>0</v>
      </c>
      <c r="J228" s="41">
        <v>0</v>
      </c>
      <c r="K228" s="41">
        <v>1111</v>
      </c>
      <c r="L228" s="41">
        <v>0</v>
      </c>
      <c r="M228" s="41">
        <v>0</v>
      </c>
      <c r="N228" s="41">
        <v>0</v>
      </c>
      <c r="O228" s="41">
        <v>79938</v>
      </c>
      <c r="P228" s="3">
        <v>63219</v>
      </c>
      <c r="Q228" s="30" t="b">
        <f t="shared" si="6"/>
        <v>1</v>
      </c>
      <c r="R228" s="30" t="b">
        <f t="shared" si="7"/>
        <v>1</v>
      </c>
    </row>
    <row r="229" spans="1:18" x14ac:dyDescent="0.25">
      <c r="A229" s="38" t="s">
        <v>973</v>
      </c>
      <c r="B229" s="43" t="s">
        <v>431</v>
      </c>
      <c r="C229" s="41">
        <v>24023</v>
      </c>
      <c r="D229" s="41">
        <v>9489</v>
      </c>
      <c r="E229" s="41">
        <v>4654</v>
      </c>
      <c r="F229" s="41">
        <v>3697</v>
      </c>
      <c r="G229" s="41">
        <v>0</v>
      </c>
      <c r="H229" s="41">
        <v>0</v>
      </c>
      <c r="I229" s="41">
        <v>0</v>
      </c>
      <c r="J229" s="41">
        <v>0</v>
      </c>
      <c r="K229" s="41">
        <v>22</v>
      </c>
      <c r="L229" s="41">
        <v>7</v>
      </c>
      <c r="M229" s="41">
        <v>0</v>
      </c>
      <c r="N229" s="41">
        <v>0</v>
      </c>
      <c r="O229" s="41">
        <v>28699</v>
      </c>
      <c r="P229" s="3">
        <v>13193</v>
      </c>
      <c r="Q229" s="30" t="b">
        <f t="shared" si="6"/>
        <v>1</v>
      </c>
      <c r="R229" s="30" t="b">
        <f t="shared" si="7"/>
        <v>1</v>
      </c>
    </row>
    <row r="230" spans="1:18" x14ac:dyDescent="0.25">
      <c r="A230" s="38" t="s">
        <v>974</v>
      </c>
      <c r="B230" s="43" t="s">
        <v>432</v>
      </c>
      <c r="C230" s="41">
        <v>35227</v>
      </c>
      <c r="D230" s="41">
        <v>42098</v>
      </c>
      <c r="E230" s="41">
        <v>414</v>
      </c>
      <c r="F230" s="41">
        <v>324</v>
      </c>
      <c r="G230" s="41">
        <v>0</v>
      </c>
      <c r="H230" s="41">
        <v>1530</v>
      </c>
      <c r="I230" s="41">
        <v>0</v>
      </c>
      <c r="J230" s="41">
        <v>0</v>
      </c>
      <c r="K230" s="41">
        <v>0</v>
      </c>
      <c r="L230" s="41">
        <v>0</v>
      </c>
      <c r="M230" s="41">
        <v>0</v>
      </c>
      <c r="N230" s="41">
        <v>0</v>
      </c>
      <c r="O230" s="41">
        <v>35641</v>
      </c>
      <c r="P230" s="3">
        <v>43952</v>
      </c>
      <c r="Q230" s="30" t="b">
        <f t="shared" si="6"/>
        <v>1</v>
      </c>
      <c r="R230" s="30" t="b">
        <f t="shared" si="7"/>
        <v>1</v>
      </c>
    </row>
    <row r="231" spans="1:18" x14ac:dyDescent="0.25">
      <c r="A231" s="38" t="s">
        <v>975</v>
      </c>
      <c r="B231" s="43" t="s">
        <v>433</v>
      </c>
      <c r="C231" s="41">
        <v>35482</v>
      </c>
      <c r="D231" s="41">
        <v>10635</v>
      </c>
      <c r="E231" s="41">
        <v>1716</v>
      </c>
      <c r="F231" s="41">
        <v>2469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41">
        <v>37198</v>
      </c>
      <c r="P231" s="3">
        <v>13104</v>
      </c>
      <c r="Q231" s="30" t="b">
        <f t="shared" ref="Q231:Q259" si="8">(C231+E231+G231+I231+K231+M231)=O231</f>
        <v>1</v>
      </c>
      <c r="R231" s="30" t="b">
        <f t="shared" ref="R231:R259" si="9">(D231+F231+H231+J231+L231+N231)=P231</f>
        <v>1</v>
      </c>
    </row>
    <row r="232" spans="1:18" x14ac:dyDescent="0.25">
      <c r="A232" s="38" t="s">
        <v>976</v>
      </c>
      <c r="B232" s="43" t="s">
        <v>434</v>
      </c>
      <c r="C232" s="41">
        <v>40101</v>
      </c>
      <c r="D232" s="41">
        <v>43505</v>
      </c>
      <c r="E232" s="41">
        <v>902</v>
      </c>
      <c r="F232" s="41">
        <v>6392</v>
      </c>
      <c r="G232" s="41">
        <v>552</v>
      </c>
      <c r="H232" s="41">
        <v>2386</v>
      </c>
      <c r="I232" s="41">
        <v>0</v>
      </c>
      <c r="J232" s="41">
        <v>0</v>
      </c>
      <c r="K232" s="41">
        <v>1723</v>
      </c>
      <c r="L232" s="41">
        <v>0</v>
      </c>
      <c r="M232" s="41">
        <v>3014</v>
      </c>
      <c r="N232" s="41">
        <v>0</v>
      </c>
      <c r="O232" s="41">
        <v>46292</v>
      </c>
      <c r="P232" s="3">
        <v>52283</v>
      </c>
      <c r="Q232" s="30" t="b">
        <f t="shared" si="8"/>
        <v>1</v>
      </c>
      <c r="R232" s="30" t="b">
        <f t="shared" si="9"/>
        <v>1</v>
      </c>
    </row>
    <row r="233" spans="1:18" x14ac:dyDescent="0.25">
      <c r="A233" s="38" t="s">
        <v>977</v>
      </c>
      <c r="B233" s="43" t="s">
        <v>435</v>
      </c>
      <c r="C233" s="41">
        <v>8043</v>
      </c>
      <c r="D233" s="41">
        <v>15926</v>
      </c>
      <c r="E233" s="41">
        <v>795</v>
      </c>
      <c r="F233" s="41">
        <v>91</v>
      </c>
      <c r="G233" s="41">
        <v>0</v>
      </c>
      <c r="H233" s="41">
        <v>0</v>
      </c>
      <c r="I233" s="41">
        <v>0</v>
      </c>
      <c r="J233" s="41">
        <v>0</v>
      </c>
      <c r="K233" s="41">
        <v>6</v>
      </c>
      <c r="L233" s="41">
        <v>3</v>
      </c>
      <c r="M233" s="41">
        <v>1294</v>
      </c>
      <c r="N233" s="41">
        <v>0</v>
      </c>
      <c r="O233" s="41">
        <v>10138</v>
      </c>
      <c r="P233" s="3">
        <v>16020</v>
      </c>
      <c r="Q233" s="30" t="b">
        <f t="shared" si="8"/>
        <v>1</v>
      </c>
      <c r="R233" s="30" t="b">
        <f t="shared" si="9"/>
        <v>1</v>
      </c>
    </row>
    <row r="234" spans="1:18" x14ac:dyDescent="0.25">
      <c r="A234" s="38" t="s">
        <v>978</v>
      </c>
      <c r="B234" s="43" t="s">
        <v>436</v>
      </c>
      <c r="C234" s="41">
        <v>296014</v>
      </c>
      <c r="D234" s="41">
        <v>321335</v>
      </c>
      <c r="E234" s="41">
        <v>6273</v>
      </c>
      <c r="F234" s="41">
        <v>21897</v>
      </c>
      <c r="G234" s="41">
        <v>0</v>
      </c>
      <c r="H234" s="41">
        <v>0</v>
      </c>
      <c r="I234" s="41">
        <v>0</v>
      </c>
      <c r="J234" s="41">
        <v>0</v>
      </c>
      <c r="K234" s="41">
        <v>0</v>
      </c>
      <c r="L234" s="41">
        <v>0</v>
      </c>
      <c r="M234" s="41">
        <v>0</v>
      </c>
      <c r="N234" s="41">
        <v>0</v>
      </c>
      <c r="O234" s="41">
        <v>302287</v>
      </c>
      <c r="P234" s="3">
        <v>343232</v>
      </c>
      <c r="Q234" s="30" t="b">
        <f t="shared" si="8"/>
        <v>1</v>
      </c>
      <c r="R234" s="30" t="b">
        <f t="shared" si="9"/>
        <v>1</v>
      </c>
    </row>
    <row r="235" spans="1:18" x14ac:dyDescent="0.25">
      <c r="A235" s="38" t="s">
        <v>979</v>
      </c>
      <c r="B235" s="43" t="s">
        <v>437</v>
      </c>
      <c r="C235" s="41">
        <v>32518</v>
      </c>
      <c r="D235" s="41">
        <v>31415</v>
      </c>
      <c r="E235" s="41">
        <v>5111</v>
      </c>
      <c r="F235" s="41">
        <v>246</v>
      </c>
      <c r="G235" s="41">
        <v>0</v>
      </c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37629</v>
      </c>
      <c r="P235" s="3">
        <v>31661</v>
      </c>
      <c r="Q235" s="30" t="b">
        <f t="shared" si="8"/>
        <v>1</v>
      </c>
      <c r="R235" s="30" t="b">
        <f t="shared" si="9"/>
        <v>1</v>
      </c>
    </row>
    <row r="236" spans="1:18" x14ac:dyDescent="0.25">
      <c r="A236" s="38" t="s">
        <v>980</v>
      </c>
      <c r="B236" s="43" t="s">
        <v>438</v>
      </c>
      <c r="C236" s="41">
        <v>32016</v>
      </c>
      <c r="D236" s="41">
        <v>21971</v>
      </c>
      <c r="E236" s="41">
        <v>2739</v>
      </c>
      <c r="F236" s="41">
        <v>1034</v>
      </c>
      <c r="G236" s="41">
        <v>3932</v>
      </c>
      <c r="H236" s="41">
        <v>0</v>
      </c>
      <c r="I236" s="41">
        <v>0</v>
      </c>
      <c r="J236" s="41">
        <v>974</v>
      </c>
      <c r="K236" s="41">
        <v>667</v>
      </c>
      <c r="L236" s="41">
        <v>0</v>
      </c>
      <c r="M236" s="41">
        <v>0</v>
      </c>
      <c r="N236" s="41">
        <v>0</v>
      </c>
      <c r="O236" s="41">
        <v>39354</v>
      </c>
      <c r="P236" s="3">
        <v>23979</v>
      </c>
      <c r="Q236" s="30" t="b">
        <f t="shared" si="8"/>
        <v>1</v>
      </c>
      <c r="R236" s="30" t="b">
        <f t="shared" si="9"/>
        <v>1</v>
      </c>
    </row>
    <row r="237" spans="1:18" x14ac:dyDescent="0.25">
      <c r="A237" s="38" t="s">
        <v>981</v>
      </c>
      <c r="B237" s="43" t="s">
        <v>439</v>
      </c>
      <c r="C237" s="41">
        <v>205889</v>
      </c>
      <c r="D237" s="41">
        <v>356942</v>
      </c>
      <c r="E237" s="41">
        <v>766</v>
      </c>
      <c r="F237" s="41">
        <v>2285</v>
      </c>
      <c r="G237" s="41">
        <v>0</v>
      </c>
      <c r="H237" s="41">
        <v>5185</v>
      </c>
      <c r="I237" s="41">
        <v>0</v>
      </c>
      <c r="J237" s="41">
        <v>0</v>
      </c>
      <c r="K237" s="41">
        <v>1647</v>
      </c>
      <c r="L237" s="41">
        <v>143</v>
      </c>
      <c r="M237" s="41">
        <v>0</v>
      </c>
      <c r="N237" s="41">
        <v>0</v>
      </c>
      <c r="O237" s="41">
        <v>208302</v>
      </c>
      <c r="P237" s="3">
        <v>364555</v>
      </c>
      <c r="Q237" s="30" t="b">
        <f t="shared" si="8"/>
        <v>1</v>
      </c>
      <c r="R237" s="30" t="b">
        <f t="shared" si="9"/>
        <v>1</v>
      </c>
    </row>
    <row r="238" spans="1:18" x14ac:dyDescent="0.25">
      <c r="A238" s="38" t="s">
        <v>982</v>
      </c>
      <c r="B238" s="43" t="s">
        <v>440</v>
      </c>
      <c r="C238" s="41">
        <v>38969</v>
      </c>
      <c r="D238" s="41">
        <v>23107</v>
      </c>
      <c r="E238" s="41">
        <v>1594</v>
      </c>
      <c r="F238" s="41">
        <v>6341</v>
      </c>
      <c r="G238" s="41">
        <v>0</v>
      </c>
      <c r="H238" s="41">
        <v>0</v>
      </c>
      <c r="I238" s="41">
        <v>73</v>
      </c>
      <c r="J238" s="41">
        <v>0</v>
      </c>
      <c r="K238" s="41">
        <v>69</v>
      </c>
      <c r="L238" s="41">
        <v>375</v>
      </c>
      <c r="M238" s="41">
        <v>0</v>
      </c>
      <c r="N238" s="41">
        <v>0</v>
      </c>
      <c r="O238" s="41">
        <v>40705</v>
      </c>
      <c r="P238" s="3">
        <v>29823</v>
      </c>
      <c r="Q238" s="30" t="b">
        <f t="shared" si="8"/>
        <v>1</v>
      </c>
      <c r="R238" s="30" t="b">
        <f t="shared" si="9"/>
        <v>1</v>
      </c>
    </row>
    <row r="239" spans="1:18" x14ac:dyDescent="0.25">
      <c r="A239" s="38" t="s">
        <v>983</v>
      </c>
      <c r="B239" s="43" t="s">
        <v>441</v>
      </c>
      <c r="C239" s="41">
        <v>174829</v>
      </c>
      <c r="D239" s="41">
        <v>239365</v>
      </c>
      <c r="E239" s="41">
        <v>7981</v>
      </c>
      <c r="F239" s="41">
        <v>4405</v>
      </c>
      <c r="G239" s="41">
        <v>0</v>
      </c>
      <c r="H239" s="41">
        <v>0</v>
      </c>
      <c r="I239" s="41">
        <v>0</v>
      </c>
      <c r="J239" s="41">
        <v>0</v>
      </c>
      <c r="K239" s="41">
        <v>66</v>
      </c>
      <c r="L239" s="41">
        <v>36</v>
      </c>
      <c r="M239" s="41">
        <v>0</v>
      </c>
      <c r="N239" s="41">
        <v>0</v>
      </c>
      <c r="O239" s="41">
        <v>182876</v>
      </c>
      <c r="P239" s="3">
        <v>243806</v>
      </c>
      <c r="Q239" s="30" t="b">
        <f t="shared" si="8"/>
        <v>1</v>
      </c>
      <c r="R239" s="30" t="b">
        <f t="shared" si="9"/>
        <v>1</v>
      </c>
    </row>
    <row r="240" spans="1:18" x14ac:dyDescent="0.25">
      <c r="A240" s="38" t="s">
        <v>984</v>
      </c>
      <c r="B240" s="43" t="s">
        <v>442</v>
      </c>
      <c r="C240" s="41">
        <v>44356</v>
      </c>
      <c r="D240" s="41">
        <v>44866</v>
      </c>
      <c r="E240" s="41">
        <v>3519</v>
      </c>
      <c r="F240" s="41">
        <v>2025</v>
      </c>
      <c r="G240" s="41">
        <v>4515</v>
      </c>
      <c r="H240" s="41">
        <v>11416</v>
      </c>
      <c r="I240" s="41">
        <v>0</v>
      </c>
      <c r="J240" s="41">
        <v>0</v>
      </c>
      <c r="K240" s="41">
        <v>336</v>
      </c>
      <c r="L240" s="41">
        <v>0</v>
      </c>
      <c r="M240" s="41">
        <v>0</v>
      </c>
      <c r="N240" s="41">
        <v>0</v>
      </c>
      <c r="O240" s="41">
        <v>52726</v>
      </c>
      <c r="P240" s="3">
        <v>58307</v>
      </c>
      <c r="Q240" s="30" t="b">
        <f t="shared" si="8"/>
        <v>1</v>
      </c>
      <c r="R240" s="30" t="b">
        <f t="shared" si="9"/>
        <v>1</v>
      </c>
    </row>
    <row r="241" spans="1:18" x14ac:dyDescent="0.25">
      <c r="A241" s="38" t="s">
        <v>985</v>
      </c>
      <c r="B241" s="43" t="s">
        <v>443</v>
      </c>
      <c r="C241" s="41">
        <v>25146</v>
      </c>
      <c r="D241" s="41">
        <v>27533</v>
      </c>
      <c r="E241" s="41">
        <v>1023</v>
      </c>
      <c r="F241" s="41">
        <v>448</v>
      </c>
      <c r="G241" s="41">
        <v>0</v>
      </c>
      <c r="H241" s="41">
        <v>2379</v>
      </c>
      <c r="I241" s="41">
        <v>0</v>
      </c>
      <c r="J241" s="41">
        <v>52</v>
      </c>
      <c r="K241" s="41">
        <v>0</v>
      </c>
      <c r="L241" s="41">
        <v>0</v>
      </c>
      <c r="M241" s="41">
        <v>0</v>
      </c>
      <c r="N241" s="41">
        <v>0</v>
      </c>
      <c r="O241" s="41">
        <v>26169</v>
      </c>
      <c r="P241" s="3">
        <v>30412</v>
      </c>
      <c r="Q241" s="30" t="b">
        <f t="shared" si="8"/>
        <v>1</v>
      </c>
      <c r="R241" s="30" t="b">
        <f t="shared" si="9"/>
        <v>1</v>
      </c>
    </row>
    <row r="242" spans="1:18" x14ac:dyDescent="0.25">
      <c r="A242" s="38" t="s">
        <v>986</v>
      </c>
      <c r="B242" s="43" t="s">
        <v>444</v>
      </c>
      <c r="C242" s="41">
        <v>15137</v>
      </c>
      <c r="D242" s="41">
        <v>23295</v>
      </c>
      <c r="E242" s="41">
        <v>1478</v>
      </c>
      <c r="F242" s="41">
        <v>289</v>
      </c>
      <c r="G242" s="41">
        <v>0</v>
      </c>
      <c r="H242" s="41">
        <v>1949</v>
      </c>
      <c r="I242" s="41">
        <v>13027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41">
        <v>29642</v>
      </c>
      <c r="P242" s="3">
        <v>25533</v>
      </c>
      <c r="Q242" s="30" t="b">
        <f t="shared" si="8"/>
        <v>1</v>
      </c>
      <c r="R242" s="30" t="b">
        <f t="shared" si="9"/>
        <v>1</v>
      </c>
    </row>
    <row r="243" spans="1:18" x14ac:dyDescent="0.25">
      <c r="A243" s="38" t="s">
        <v>987</v>
      </c>
      <c r="B243" s="43" t="s">
        <v>445</v>
      </c>
      <c r="C243" s="41">
        <v>14137</v>
      </c>
      <c r="D243" s="41">
        <v>23349</v>
      </c>
      <c r="E243" s="41">
        <v>572</v>
      </c>
      <c r="F243" s="41">
        <v>1062</v>
      </c>
      <c r="G243" s="41">
        <v>0</v>
      </c>
      <c r="H243" s="41">
        <v>0</v>
      </c>
      <c r="I243" s="41">
        <v>10</v>
      </c>
      <c r="J243" s="41">
        <v>0</v>
      </c>
      <c r="K243" s="41">
        <v>12</v>
      </c>
      <c r="L243" s="41">
        <v>27</v>
      </c>
      <c r="M243" s="41">
        <v>0</v>
      </c>
      <c r="N243" s="41">
        <v>0</v>
      </c>
      <c r="O243" s="41">
        <v>14731</v>
      </c>
      <c r="P243" s="3">
        <v>24438</v>
      </c>
      <c r="Q243" s="30" t="b">
        <f t="shared" si="8"/>
        <v>1</v>
      </c>
      <c r="R243" s="30" t="b">
        <f t="shared" si="9"/>
        <v>1</v>
      </c>
    </row>
    <row r="244" spans="1:18" x14ac:dyDescent="0.25">
      <c r="A244" s="38" t="s">
        <v>988</v>
      </c>
      <c r="B244" s="43" t="s">
        <v>446</v>
      </c>
      <c r="C244" s="41">
        <v>4240</v>
      </c>
      <c r="D244" s="41">
        <v>41165</v>
      </c>
      <c r="E244" s="41">
        <v>4690</v>
      </c>
      <c r="F244" s="41">
        <v>20968</v>
      </c>
      <c r="G244" s="41">
        <v>2082</v>
      </c>
      <c r="H244" s="41">
        <v>808</v>
      </c>
      <c r="I244" s="41">
        <v>53</v>
      </c>
      <c r="J244" s="41">
        <v>0</v>
      </c>
      <c r="K244" s="41">
        <v>11</v>
      </c>
      <c r="L244" s="41">
        <v>404</v>
      </c>
      <c r="M244" s="41">
        <v>36</v>
      </c>
      <c r="N244" s="41">
        <v>0</v>
      </c>
      <c r="O244" s="41">
        <v>11112</v>
      </c>
      <c r="P244" s="3">
        <v>63345</v>
      </c>
      <c r="Q244" s="30" t="b">
        <f t="shared" si="8"/>
        <v>1</v>
      </c>
      <c r="R244" s="30" t="b">
        <f t="shared" si="9"/>
        <v>1</v>
      </c>
    </row>
    <row r="245" spans="1:18" x14ac:dyDescent="0.25">
      <c r="A245" s="38" t="s">
        <v>989</v>
      </c>
      <c r="B245" s="43" t="s">
        <v>447</v>
      </c>
      <c r="C245" s="41">
        <v>33154</v>
      </c>
      <c r="D245" s="41">
        <v>22691</v>
      </c>
      <c r="E245" s="41">
        <v>1843</v>
      </c>
      <c r="F245" s="41">
        <v>1692</v>
      </c>
      <c r="G245" s="41">
        <v>2665</v>
      </c>
      <c r="H245" s="41">
        <v>245</v>
      </c>
      <c r="I245" s="41">
        <v>757</v>
      </c>
      <c r="J245" s="41">
        <v>343</v>
      </c>
      <c r="K245" s="41">
        <v>0</v>
      </c>
      <c r="L245" s="41">
        <v>0</v>
      </c>
      <c r="M245" s="41">
        <v>0</v>
      </c>
      <c r="N245" s="41">
        <v>0</v>
      </c>
      <c r="O245" s="41">
        <v>38419</v>
      </c>
      <c r="P245" s="3">
        <v>24971</v>
      </c>
      <c r="Q245" s="30" t="b">
        <f t="shared" si="8"/>
        <v>1</v>
      </c>
      <c r="R245" s="30" t="b">
        <f t="shared" si="9"/>
        <v>1</v>
      </c>
    </row>
    <row r="246" spans="1:18" x14ac:dyDescent="0.25">
      <c r="A246" s="38" t="s">
        <v>990</v>
      </c>
      <c r="B246" s="43" t="s">
        <v>448</v>
      </c>
      <c r="C246" s="41">
        <v>54929</v>
      </c>
      <c r="D246" s="41">
        <v>47450</v>
      </c>
      <c r="E246" s="41">
        <v>12713</v>
      </c>
      <c r="F246" s="41">
        <v>5406</v>
      </c>
      <c r="G246" s="41">
        <v>0</v>
      </c>
      <c r="H246" s="41">
        <v>0</v>
      </c>
      <c r="I246" s="41">
        <v>275</v>
      </c>
      <c r="J246" s="41">
        <v>497</v>
      </c>
      <c r="K246" s="41">
        <v>395</v>
      </c>
      <c r="L246" s="41">
        <v>277</v>
      </c>
      <c r="M246" s="41">
        <v>0</v>
      </c>
      <c r="N246" s="41">
        <v>0</v>
      </c>
      <c r="O246" s="41">
        <v>68312</v>
      </c>
      <c r="P246" s="3">
        <v>53630</v>
      </c>
      <c r="Q246" s="30" t="b">
        <f t="shared" si="8"/>
        <v>1</v>
      </c>
      <c r="R246" s="30" t="b">
        <f t="shared" si="9"/>
        <v>1</v>
      </c>
    </row>
    <row r="247" spans="1:18" x14ac:dyDescent="0.25">
      <c r="A247" s="38" t="s">
        <v>991</v>
      </c>
      <c r="B247" s="43" t="s">
        <v>449</v>
      </c>
      <c r="C247" s="41">
        <v>83004</v>
      </c>
      <c r="D247" s="41">
        <v>61416</v>
      </c>
      <c r="E247" s="41">
        <v>5176</v>
      </c>
      <c r="F247" s="41">
        <v>4609</v>
      </c>
      <c r="G247" s="41">
        <v>1915</v>
      </c>
      <c r="H247" s="41">
        <v>2222</v>
      </c>
      <c r="I247" s="41">
        <v>17238</v>
      </c>
      <c r="J247" s="41">
        <v>37995</v>
      </c>
      <c r="K247" s="41">
        <v>501</v>
      </c>
      <c r="L247" s="41">
        <v>626</v>
      </c>
      <c r="M247" s="41">
        <v>0</v>
      </c>
      <c r="N247" s="41">
        <v>0</v>
      </c>
      <c r="O247" s="41">
        <v>107834</v>
      </c>
      <c r="P247" s="3">
        <v>106868</v>
      </c>
      <c r="Q247" s="30" t="b">
        <f t="shared" si="8"/>
        <v>1</v>
      </c>
      <c r="R247" s="30" t="b">
        <f t="shared" si="9"/>
        <v>1</v>
      </c>
    </row>
    <row r="248" spans="1:18" x14ac:dyDescent="0.25">
      <c r="A248" s="38" t="s">
        <v>992</v>
      </c>
      <c r="B248" s="43" t="s">
        <v>450</v>
      </c>
      <c r="C248" s="41">
        <v>293109</v>
      </c>
      <c r="D248" s="41">
        <v>216451</v>
      </c>
      <c r="E248" s="41">
        <v>10740</v>
      </c>
      <c r="F248" s="41">
        <v>3009</v>
      </c>
      <c r="G248" s="41">
        <v>5361</v>
      </c>
      <c r="H248" s="41">
        <v>43910</v>
      </c>
      <c r="I248" s="41">
        <v>0</v>
      </c>
      <c r="J248" s="41">
        <v>159</v>
      </c>
      <c r="K248" s="41">
        <v>1893</v>
      </c>
      <c r="L248" s="41">
        <v>472</v>
      </c>
      <c r="M248" s="41">
        <v>0</v>
      </c>
      <c r="N248" s="41">
        <v>0</v>
      </c>
      <c r="O248" s="41">
        <v>311103</v>
      </c>
      <c r="P248" s="3">
        <v>264001</v>
      </c>
      <c r="Q248" s="30" t="b">
        <f t="shared" si="8"/>
        <v>1</v>
      </c>
      <c r="R248" s="30" t="b">
        <f t="shared" si="9"/>
        <v>1</v>
      </c>
    </row>
    <row r="249" spans="1:18" x14ac:dyDescent="0.25">
      <c r="A249" s="38" t="s">
        <v>993</v>
      </c>
      <c r="B249" s="43" t="s">
        <v>451</v>
      </c>
      <c r="C249" s="41">
        <v>40096</v>
      </c>
      <c r="D249" s="41">
        <v>56687</v>
      </c>
      <c r="E249" s="41">
        <v>1261</v>
      </c>
      <c r="F249" s="41">
        <v>2795</v>
      </c>
      <c r="G249" s="41">
        <v>2450</v>
      </c>
      <c r="H249" s="41">
        <v>1449</v>
      </c>
      <c r="I249" s="41"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41">
        <v>43807</v>
      </c>
      <c r="P249" s="3">
        <v>60931</v>
      </c>
      <c r="Q249" s="30" t="b">
        <f t="shared" si="8"/>
        <v>1</v>
      </c>
      <c r="R249" s="30" t="b">
        <f t="shared" si="9"/>
        <v>1</v>
      </c>
    </row>
    <row r="250" spans="1:18" x14ac:dyDescent="0.25">
      <c r="A250" s="38" t="s">
        <v>994</v>
      </c>
      <c r="B250" s="43" t="s">
        <v>452</v>
      </c>
      <c r="C250" s="41">
        <v>16359</v>
      </c>
      <c r="D250" s="41">
        <v>25534</v>
      </c>
      <c r="E250" s="41">
        <v>8159</v>
      </c>
      <c r="F250" s="41">
        <v>3532</v>
      </c>
      <c r="G250" s="41">
        <v>0</v>
      </c>
      <c r="H250" s="41">
        <v>0</v>
      </c>
      <c r="I250" s="41">
        <v>0</v>
      </c>
      <c r="J250" s="41">
        <v>0</v>
      </c>
      <c r="K250" s="41">
        <v>0</v>
      </c>
      <c r="L250" s="41">
        <v>2020</v>
      </c>
      <c r="M250" s="41">
        <v>0</v>
      </c>
      <c r="N250" s="41">
        <v>0</v>
      </c>
      <c r="O250" s="41">
        <v>24518</v>
      </c>
      <c r="P250" s="3">
        <v>31086</v>
      </c>
      <c r="Q250" s="30" t="b">
        <f t="shared" si="8"/>
        <v>1</v>
      </c>
      <c r="R250" s="30" t="b">
        <f t="shared" si="9"/>
        <v>1</v>
      </c>
    </row>
    <row r="251" spans="1:18" x14ac:dyDescent="0.25">
      <c r="A251" s="38" t="s">
        <v>995</v>
      </c>
      <c r="B251" s="43" t="s">
        <v>453</v>
      </c>
      <c r="C251" s="41">
        <v>275412</v>
      </c>
      <c r="D251" s="41">
        <v>253063</v>
      </c>
      <c r="E251" s="41">
        <v>748</v>
      </c>
      <c r="F251" s="41">
        <v>10196</v>
      </c>
      <c r="G251" s="41">
        <v>2547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41">
        <v>278707</v>
      </c>
      <c r="P251" s="3">
        <v>263259</v>
      </c>
      <c r="Q251" s="30" t="b">
        <f t="shared" si="8"/>
        <v>1</v>
      </c>
      <c r="R251" s="30" t="b">
        <f t="shared" si="9"/>
        <v>1</v>
      </c>
    </row>
    <row r="252" spans="1:18" x14ac:dyDescent="0.25">
      <c r="A252" s="38" t="s">
        <v>996</v>
      </c>
      <c r="B252" s="43" t="s">
        <v>454</v>
      </c>
      <c r="C252" s="41">
        <v>440781</v>
      </c>
      <c r="D252" s="41">
        <v>536013</v>
      </c>
      <c r="E252" s="41">
        <v>1728</v>
      </c>
      <c r="F252" s="41">
        <v>6304</v>
      </c>
      <c r="G252" s="41">
        <v>4731</v>
      </c>
      <c r="H252" s="41">
        <v>18682</v>
      </c>
      <c r="I252" s="41">
        <v>997</v>
      </c>
      <c r="J252" s="41">
        <v>0</v>
      </c>
      <c r="K252" s="41">
        <v>1852</v>
      </c>
      <c r="L252" s="41">
        <v>1234</v>
      </c>
      <c r="M252" s="41">
        <v>0</v>
      </c>
      <c r="N252" s="41">
        <v>0</v>
      </c>
      <c r="O252" s="41">
        <v>450089</v>
      </c>
      <c r="P252" s="3">
        <v>562233</v>
      </c>
      <c r="Q252" s="30" t="b">
        <f t="shared" si="8"/>
        <v>1</v>
      </c>
      <c r="R252" s="30" t="b">
        <f t="shared" si="9"/>
        <v>1</v>
      </c>
    </row>
    <row r="253" spans="1:18" x14ac:dyDescent="0.25">
      <c r="A253" s="38" t="s">
        <v>997</v>
      </c>
      <c r="B253" s="43" t="s">
        <v>455</v>
      </c>
      <c r="C253" s="41">
        <v>19159</v>
      </c>
      <c r="D253" s="41">
        <v>55951</v>
      </c>
      <c r="E253" s="41">
        <v>2462</v>
      </c>
      <c r="F253" s="41">
        <v>517</v>
      </c>
      <c r="G253" s="41">
        <v>2261</v>
      </c>
      <c r="H253" s="41">
        <v>2552</v>
      </c>
      <c r="I253" s="41">
        <v>1731</v>
      </c>
      <c r="J253" s="41">
        <v>0</v>
      </c>
      <c r="K253" s="41">
        <v>0</v>
      </c>
      <c r="L253" s="41">
        <v>0</v>
      </c>
      <c r="M253" s="41">
        <v>30000</v>
      </c>
      <c r="N253" s="41">
        <v>8945</v>
      </c>
      <c r="O253" s="41">
        <v>55613</v>
      </c>
      <c r="P253" s="3">
        <v>67965</v>
      </c>
      <c r="Q253" s="30" t="b">
        <f t="shared" si="8"/>
        <v>1</v>
      </c>
      <c r="R253" s="30" t="b">
        <f t="shared" si="9"/>
        <v>1</v>
      </c>
    </row>
    <row r="254" spans="1:18" x14ac:dyDescent="0.25">
      <c r="A254" s="38" t="s">
        <v>998</v>
      </c>
      <c r="B254" s="43" t="s">
        <v>456</v>
      </c>
      <c r="C254" s="41">
        <v>16333</v>
      </c>
      <c r="D254" s="41">
        <v>20958</v>
      </c>
      <c r="E254" s="41">
        <v>604</v>
      </c>
      <c r="F254" s="41">
        <v>410</v>
      </c>
      <c r="G254" s="41">
        <v>0</v>
      </c>
      <c r="H254" s="41">
        <v>0</v>
      </c>
      <c r="I254" s="41">
        <v>159</v>
      </c>
      <c r="J254" s="41">
        <v>0</v>
      </c>
      <c r="K254" s="41">
        <v>94</v>
      </c>
      <c r="L254" s="41">
        <v>68</v>
      </c>
      <c r="M254" s="41">
        <v>0</v>
      </c>
      <c r="N254" s="41">
        <v>0</v>
      </c>
      <c r="O254" s="41">
        <v>17190</v>
      </c>
      <c r="P254" s="3">
        <v>21436</v>
      </c>
      <c r="Q254" s="30" t="b">
        <f t="shared" si="8"/>
        <v>1</v>
      </c>
      <c r="R254" s="30" t="b">
        <f t="shared" si="9"/>
        <v>1</v>
      </c>
    </row>
    <row r="255" spans="1:18" x14ac:dyDescent="0.25">
      <c r="A255" s="38" t="s">
        <v>999</v>
      </c>
      <c r="B255" s="43" t="s">
        <v>457</v>
      </c>
      <c r="C255" s="41">
        <v>0</v>
      </c>
      <c r="D255" s="41">
        <v>0</v>
      </c>
      <c r="E255" s="41">
        <v>596</v>
      </c>
      <c r="F255" s="41">
        <v>1008</v>
      </c>
      <c r="G255" s="41">
        <v>25548</v>
      </c>
      <c r="H255" s="41">
        <v>18730</v>
      </c>
      <c r="I255" s="41">
        <v>0</v>
      </c>
      <c r="J255" s="41">
        <v>0</v>
      </c>
      <c r="K255" s="41">
        <v>43</v>
      </c>
      <c r="L255" s="41">
        <v>330</v>
      </c>
      <c r="M255" s="41">
        <v>0</v>
      </c>
      <c r="N255" s="41">
        <v>0</v>
      </c>
      <c r="O255" s="41">
        <v>26187</v>
      </c>
      <c r="P255" s="3">
        <v>20068</v>
      </c>
      <c r="Q255" s="30" t="b">
        <f t="shared" si="8"/>
        <v>1</v>
      </c>
      <c r="R255" s="30" t="b">
        <f t="shared" si="9"/>
        <v>1</v>
      </c>
    </row>
    <row r="256" spans="1:18" x14ac:dyDescent="0.25">
      <c r="A256" s="38" t="s">
        <v>1000</v>
      </c>
      <c r="B256" s="43" t="s">
        <v>458</v>
      </c>
      <c r="C256" s="41">
        <v>245</v>
      </c>
      <c r="D256" s="41">
        <v>265</v>
      </c>
      <c r="E256" s="41">
        <v>5308</v>
      </c>
      <c r="F256" s="41">
        <v>7776</v>
      </c>
      <c r="G256" s="41">
        <v>2009</v>
      </c>
      <c r="H256" s="41">
        <v>2307</v>
      </c>
      <c r="I256" s="41">
        <v>1021</v>
      </c>
      <c r="J256" s="41">
        <v>0</v>
      </c>
      <c r="K256" s="41">
        <v>0</v>
      </c>
      <c r="L256" s="41">
        <v>1136</v>
      </c>
      <c r="M256" s="41">
        <v>0</v>
      </c>
      <c r="N256" s="41">
        <v>5</v>
      </c>
      <c r="O256" s="41">
        <v>8583</v>
      </c>
      <c r="P256" s="3">
        <v>11489</v>
      </c>
      <c r="Q256" s="30" t="b">
        <f t="shared" si="8"/>
        <v>1</v>
      </c>
      <c r="R256" s="30" t="b">
        <f t="shared" si="9"/>
        <v>1</v>
      </c>
    </row>
    <row r="257" spans="1:18" x14ac:dyDescent="0.25">
      <c r="A257" s="38" t="s">
        <v>1001</v>
      </c>
      <c r="B257" s="43" t="s">
        <v>459</v>
      </c>
      <c r="C257" s="41">
        <v>0</v>
      </c>
      <c r="D257" s="41">
        <v>0</v>
      </c>
      <c r="E257" s="41">
        <v>35</v>
      </c>
      <c r="F257" s="41">
        <v>25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35</v>
      </c>
      <c r="P257" s="3">
        <v>25</v>
      </c>
      <c r="Q257" s="30" t="b">
        <f t="shared" si="8"/>
        <v>1</v>
      </c>
      <c r="R257" s="30" t="b">
        <f t="shared" si="9"/>
        <v>1</v>
      </c>
    </row>
    <row r="258" spans="1:18" x14ac:dyDescent="0.25">
      <c r="A258" s="38" t="s">
        <v>1002</v>
      </c>
      <c r="B258" s="43" t="s">
        <v>460</v>
      </c>
      <c r="C258" s="41">
        <v>80613</v>
      </c>
      <c r="D258" s="41">
        <v>28697</v>
      </c>
      <c r="E258" s="41">
        <v>5324</v>
      </c>
      <c r="F258" s="41">
        <v>5756</v>
      </c>
      <c r="G258" s="41">
        <v>0</v>
      </c>
      <c r="H258" s="41">
        <v>0</v>
      </c>
      <c r="I258" s="41">
        <v>0</v>
      </c>
      <c r="J258" s="41">
        <v>0</v>
      </c>
      <c r="K258" s="41">
        <v>759</v>
      </c>
      <c r="L258" s="41">
        <v>16</v>
      </c>
      <c r="M258" s="41">
        <v>1218</v>
      </c>
      <c r="N258" s="41">
        <v>0</v>
      </c>
      <c r="O258" s="41">
        <v>87914</v>
      </c>
      <c r="P258" s="3">
        <v>34469</v>
      </c>
      <c r="Q258" s="30" t="b">
        <f t="shared" si="8"/>
        <v>1</v>
      </c>
      <c r="R258" s="30" t="b">
        <f t="shared" si="9"/>
        <v>1</v>
      </c>
    </row>
    <row r="259" spans="1:18" x14ac:dyDescent="0.25">
      <c r="A259" s="38" t="s">
        <v>1003</v>
      </c>
      <c r="B259" s="43" t="s">
        <v>461</v>
      </c>
      <c r="C259" s="41">
        <v>0</v>
      </c>
      <c r="D259" s="41">
        <v>0</v>
      </c>
      <c r="E259" s="41">
        <v>1069</v>
      </c>
      <c r="F259" s="41">
        <v>291</v>
      </c>
      <c r="G259" s="41">
        <v>0</v>
      </c>
      <c r="H259" s="41">
        <v>0</v>
      </c>
      <c r="I259" s="41">
        <v>0</v>
      </c>
      <c r="J259" s="41">
        <v>27</v>
      </c>
      <c r="K259" s="41">
        <v>0</v>
      </c>
      <c r="L259" s="41">
        <v>1021</v>
      </c>
      <c r="M259" s="41">
        <v>0</v>
      </c>
      <c r="N259" s="41">
        <v>0</v>
      </c>
      <c r="O259" s="41">
        <v>1069</v>
      </c>
      <c r="P259" s="3">
        <v>1339</v>
      </c>
      <c r="Q259" s="30" t="b">
        <f t="shared" si="8"/>
        <v>1</v>
      </c>
      <c r="R259" s="30" t="b">
        <f t="shared" si="9"/>
        <v>1</v>
      </c>
    </row>
    <row r="260" spans="1:18" x14ac:dyDescent="0.25">
      <c r="A260" s="38" t="s">
        <v>1017</v>
      </c>
      <c r="B260" s="43" t="s">
        <v>462</v>
      </c>
      <c r="C260" s="41">
        <v>0</v>
      </c>
      <c r="D260" s="41">
        <v>0</v>
      </c>
      <c r="E260" s="41">
        <v>554</v>
      </c>
      <c r="F260" s="41">
        <v>167</v>
      </c>
      <c r="G260" s="41">
        <v>200</v>
      </c>
      <c r="H260" s="41">
        <v>0</v>
      </c>
      <c r="I260" s="41">
        <v>0</v>
      </c>
      <c r="J260" s="41">
        <v>0</v>
      </c>
      <c r="K260" s="41">
        <v>346</v>
      </c>
      <c r="L260" s="41">
        <v>0</v>
      </c>
      <c r="M260" s="41">
        <v>783</v>
      </c>
      <c r="N260" s="41">
        <v>0</v>
      </c>
      <c r="O260" s="41">
        <v>1883</v>
      </c>
      <c r="P260" s="3">
        <v>167</v>
      </c>
      <c r="Q260" s="30" t="b">
        <f t="shared" ref="Q260:R262" si="10">(C262+E262+G262+I262+K262+M262)=O262</f>
        <v>1</v>
      </c>
      <c r="R260" s="30" t="b">
        <f t="shared" si="10"/>
        <v>1</v>
      </c>
    </row>
    <row r="261" spans="1:18" x14ac:dyDescent="0.25">
      <c r="A261" s="38" t="s">
        <v>1032</v>
      </c>
      <c r="B261" s="43" t="s">
        <v>463</v>
      </c>
      <c r="C261" s="41">
        <v>374313</v>
      </c>
      <c r="D261" s="41">
        <v>409264</v>
      </c>
      <c r="E261" s="41">
        <v>6629</v>
      </c>
      <c r="F261" s="41">
        <v>1228</v>
      </c>
      <c r="G261" s="41">
        <v>0</v>
      </c>
      <c r="H261" s="41">
        <v>0</v>
      </c>
      <c r="I261" s="41">
        <v>0</v>
      </c>
      <c r="J261" s="41">
        <v>0</v>
      </c>
      <c r="K261" s="41">
        <v>0</v>
      </c>
      <c r="L261" s="41">
        <v>13</v>
      </c>
      <c r="M261" s="41">
        <v>0</v>
      </c>
      <c r="N261" s="41">
        <v>0</v>
      </c>
      <c r="O261" s="41">
        <v>380942</v>
      </c>
      <c r="P261" s="3">
        <v>410505</v>
      </c>
      <c r="Q261" s="30" t="b">
        <f t="shared" si="10"/>
        <v>1</v>
      </c>
      <c r="R261" s="30" t="b">
        <f t="shared" si="10"/>
        <v>1</v>
      </c>
    </row>
    <row r="262" spans="1:18" x14ac:dyDescent="0.25">
      <c r="A262" s="70" t="s">
        <v>38</v>
      </c>
      <c r="B262" s="71"/>
      <c r="C262" s="17">
        <v>52620955</v>
      </c>
      <c r="D262" s="17">
        <v>45417561</v>
      </c>
      <c r="E262" s="17">
        <v>4956532</v>
      </c>
      <c r="F262" s="17">
        <v>4258757</v>
      </c>
      <c r="G262" s="17">
        <v>2163936</v>
      </c>
      <c r="H262" s="17">
        <v>2635013</v>
      </c>
      <c r="I262" s="17">
        <v>847862</v>
      </c>
      <c r="J262" s="17">
        <v>1390405</v>
      </c>
      <c r="K262" s="17">
        <v>1155939</v>
      </c>
      <c r="L262" s="17">
        <v>992452</v>
      </c>
      <c r="M262" s="17">
        <v>598890</v>
      </c>
      <c r="N262" s="17">
        <v>422520</v>
      </c>
      <c r="O262" s="17">
        <v>62344114</v>
      </c>
      <c r="P262" s="18">
        <v>55116708</v>
      </c>
      <c r="Q262" s="30" t="b">
        <f t="shared" si="10"/>
        <v>1</v>
      </c>
      <c r="R262" s="30" t="b">
        <f t="shared" si="10"/>
        <v>1</v>
      </c>
    </row>
  </sheetData>
  <mergeCells count="9">
    <mergeCell ref="K3:L3"/>
    <mergeCell ref="M3:N3"/>
    <mergeCell ref="O3:P3"/>
    <mergeCell ref="A262:B26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  <ignoredErrors>
    <ignoredError sqref="Q261:R262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zoomScaleNormal="100" workbookViewId="0">
      <selection activeCell="F27" sqref="F27"/>
    </sheetView>
  </sheetViews>
  <sheetFormatPr defaultColWidth="8.88671875" defaultRowHeight="13.8" x14ac:dyDescent="0.25"/>
  <cols>
    <col min="1" max="1" width="5" style="36" customWidth="1"/>
    <col min="2" max="2" width="108.33203125" style="22" customWidth="1"/>
    <col min="3" max="16" width="15.6640625" style="22" customWidth="1"/>
    <col min="17" max="18" width="8.88671875" style="27"/>
    <col min="19" max="16384" width="8.88671875" style="22"/>
  </cols>
  <sheetData>
    <row r="1" spans="1:18" x14ac:dyDescent="0.25">
      <c r="B1" s="35" t="s">
        <v>1037</v>
      </c>
    </row>
    <row r="3" spans="1:18" s="20" customFormat="1" ht="27.6" customHeight="1" x14ac:dyDescent="0.25">
      <c r="A3" s="61"/>
      <c r="B3" s="62"/>
      <c r="C3" s="49" t="s">
        <v>0</v>
      </c>
      <c r="D3" s="57"/>
      <c r="E3" s="49" t="s">
        <v>1</v>
      </c>
      <c r="F3" s="57"/>
      <c r="G3" s="49" t="s">
        <v>2</v>
      </c>
      <c r="H3" s="57"/>
      <c r="I3" s="49" t="s">
        <v>3</v>
      </c>
      <c r="J3" s="57"/>
      <c r="K3" s="49" t="s">
        <v>4</v>
      </c>
      <c r="L3" s="57"/>
      <c r="M3" s="49" t="s">
        <v>5</v>
      </c>
      <c r="N3" s="57"/>
      <c r="O3" s="49" t="s">
        <v>736</v>
      </c>
      <c r="P3" s="58"/>
      <c r="Q3" s="24"/>
      <c r="R3" s="24"/>
    </row>
    <row r="4" spans="1:18" s="21" customFormat="1" x14ac:dyDescent="0.25">
      <c r="A4" s="63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34" t="s">
        <v>7</v>
      </c>
      <c r="Q4" s="25"/>
      <c r="R4" s="25"/>
    </row>
    <row r="5" spans="1:18" x14ac:dyDescent="0.25">
      <c r="A5" s="38" t="s">
        <v>749</v>
      </c>
      <c r="B5" s="43" t="s">
        <v>464</v>
      </c>
      <c r="C5" s="41">
        <v>0</v>
      </c>
      <c r="D5" s="41">
        <v>0</v>
      </c>
      <c r="E5" s="41">
        <v>310</v>
      </c>
      <c r="F5" s="41">
        <v>13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310</v>
      </c>
      <c r="P5" s="3">
        <v>13</v>
      </c>
      <c r="Q5" s="26" t="b">
        <f>(C5+E5+G5+I5+K5+M5)=O5</f>
        <v>1</v>
      </c>
      <c r="R5" s="26" t="b">
        <f>(D5+F5+H5+J5+L5+N5)=P5</f>
        <v>1</v>
      </c>
    </row>
    <row r="6" spans="1:18" x14ac:dyDescent="0.25">
      <c r="A6" s="38" t="s">
        <v>750</v>
      </c>
      <c r="B6" s="43" t="s">
        <v>465</v>
      </c>
      <c r="C6" s="41">
        <v>0</v>
      </c>
      <c r="D6" s="41">
        <v>0</v>
      </c>
      <c r="E6" s="41">
        <v>188</v>
      </c>
      <c r="F6" s="41">
        <v>83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188</v>
      </c>
      <c r="P6" s="3">
        <v>83</v>
      </c>
      <c r="Q6" s="26" t="b">
        <f t="shared" ref="Q6:Q39" si="0">(C6+E6+G6+I6+K6+M6)=O6</f>
        <v>1</v>
      </c>
      <c r="R6" s="26" t="b">
        <f t="shared" ref="R6:R39" si="1">(D6+F6+H6+J6+L6+N6)=P6</f>
        <v>1</v>
      </c>
    </row>
    <row r="7" spans="1:18" x14ac:dyDescent="0.25">
      <c r="A7" s="38" t="s">
        <v>751</v>
      </c>
      <c r="B7" s="43" t="s">
        <v>466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3">
        <v>0</v>
      </c>
      <c r="Q7" s="26" t="b">
        <f t="shared" si="0"/>
        <v>1</v>
      </c>
      <c r="R7" s="26" t="b">
        <f t="shared" si="1"/>
        <v>1</v>
      </c>
    </row>
    <row r="8" spans="1:18" x14ac:dyDescent="0.25">
      <c r="A8" s="38" t="s">
        <v>752</v>
      </c>
      <c r="B8" s="43" t="s">
        <v>467</v>
      </c>
      <c r="C8" s="41">
        <v>0</v>
      </c>
      <c r="D8" s="41">
        <v>0</v>
      </c>
      <c r="E8" s="41">
        <v>634</v>
      </c>
      <c r="F8" s="41">
        <v>93</v>
      </c>
      <c r="G8" s="41">
        <v>0</v>
      </c>
      <c r="H8" s="41">
        <v>0</v>
      </c>
      <c r="I8" s="41">
        <v>720</v>
      </c>
      <c r="J8" s="41">
        <v>109</v>
      </c>
      <c r="K8" s="41">
        <v>10</v>
      </c>
      <c r="L8" s="41">
        <v>1</v>
      </c>
      <c r="M8" s="41">
        <v>0</v>
      </c>
      <c r="N8" s="41">
        <v>0</v>
      </c>
      <c r="O8" s="41">
        <v>1364</v>
      </c>
      <c r="P8" s="3">
        <v>203</v>
      </c>
      <c r="Q8" s="26" t="b">
        <f t="shared" si="0"/>
        <v>1</v>
      </c>
      <c r="R8" s="26" t="b">
        <f t="shared" si="1"/>
        <v>1</v>
      </c>
    </row>
    <row r="9" spans="1:18" x14ac:dyDescent="0.25">
      <c r="A9" s="38" t="s">
        <v>753</v>
      </c>
      <c r="B9" s="43" t="s">
        <v>468</v>
      </c>
      <c r="C9" s="41">
        <v>0</v>
      </c>
      <c r="D9" s="41">
        <v>0</v>
      </c>
      <c r="E9" s="41">
        <v>875</v>
      </c>
      <c r="F9" s="41">
        <v>1824</v>
      </c>
      <c r="G9" s="41">
        <v>0</v>
      </c>
      <c r="H9" s="41">
        <v>0</v>
      </c>
      <c r="I9" s="41">
        <v>0</v>
      </c>
      <c r="J9" s="41">
        <v>0</v>
      </c>
      <c r="K9" s="41">
        <v>201</v>
      </c>
      <c r="L9" s="41">
        <v>128</v>
      </c>
      <c r="M9" s="41">
        <v>3179</v>
      </c>
      <c r="N9" s="41">
        <v>0</v>
      </c>
      <c r="O9" s="41">
        <v>4255</v>
      </c>
      <c r="P9" s="3">
        <v>1952</v>
      </c>
      <c r="Q9" s="26" t="b">
        <f t="shared" si="0"/>
        <v>1</v>
      </c>
      <c r="R9" s="26" t="b">
        <f t="shared" si="1"/>
        <v>1</v>
      </c>
    </row>
    <row r="10" spans="1:18" x14ac:dyDescent="0.25">
      <c r="A10" s="38" t="s">
        <v>754</v>
      </c>
      <c r="B10" s="43" t="s">
        <v>469</v>
      </c>
      <c r="C10" s="41">
        <v>73</v>
      </c>
      <c r="D10" s="41">
        <v>0</v>
      </c>
      <c r="E10" s="41">
        <v>203</v>
      </c>
      <c r="F10" s="41">
        <v>604</v>
      </c>
      <c r="G10" s="41">
        <v>1656</v>
      </c>
      <c r="H10" s="41">
        <v>0</v>
      </c>
      <c r="I10" s="41">
        <v>0</v>
      </c>
      <c r="J10" s="41">
        <v>0</v>
      </c>
      <c r="K10" s="41">
        <v>411</v>
      </c>
      <c r="L10" s="41">
        <v>237</v>
      </c>
      <c r="M10" s="41">
        <v>0</v>
      </c>
      <c r="N10" s="41">
        <v>302</v>
      </c>
      <c r="O10" s="41">
        <v>2343</v>
      </c>
      <c r="P10" s="3">
        <v>1143</v>
      </c>
      <c r="Q10" s="26" t="b">
        <f t="shared" si="0"/>
        <v>1</v>
      </c>
      <c r="R10" s="26" t="b">
        <f t="shared" si="1"/>
        <v>1</v>
      </c>
    </row>
    <row r="11" spans="1:18" x14ac:dyDescent="0.25">
      <c r="A11" s="38" t="s">
        <v>755</v>
      </c>
      <c r="B11" s="43" t="s">
        <v>470</v>
      </c>
      <c r="C11" s="41">
        <v>55852</v>
      </c>
      <c r="D11" s="41">
        <v>135072</v>
      </c>
      <c r="E11" s="41">
        <v>51024</v>
      </c>
      <c r="F11" s="41">
        <v>90867</v>
      </c>
      <c r="G11" s="41">
        <v>303</v>
      </c>
      <c r="H11" s="41">
        <v>189</v>
      </c>
      <c r="I11" s="41">
        <v>648259</v>
      </c>
      <c r="J11" s="41">
        <v>533441</v>
      </c>
      <c r="K11" s="41">
        <v>0</v>
      </c>
      <c r="L11" s="41">
        <v>0</v>
      </c>
      <c r="M11" s="41">
        <v>0</v>
      </c>
      <c r="N11" s="41">
        <v>0</v>
      </c>
      <c r="O11" s="41">
        <v>755438</v>
      </c>
      <c r="P11" s="3">
        <v>759569</v>
      </c>
      <c r="Q11" s="26" t="b">
        <f t="shared" si="0"/>
        <v>1</v>
      </c>
      <c r="R11" s="26" t="b">
        <f t="shared" si="1"/>
        <v>1</v>
      </c>
    </row>
    <row r="12" spans="1:18" x14ac:dyDescent="0.25">
      <c r="A12" s="38" t="s">
        <v>756</v>
      </c>
      <c r="B12" s="43" t="s">
        <v>471</v>
      </c>
      <c r="C12" s="41">
        <v>26854</v>
      </c>
      <c r="D12" s="41">
        <v>15782</v>
      </c>
      <c r="E12" s="41">
        <v>31308</v>
      </c>
      <c r="F12" s="41">
        <v>69107</v>
      </c>
      <c r="G12" s="41">
        <v>2971</v>
      </c>
      <c r="H12" s="41">
        <v>940</v>
      </c>
      <c r="I12" s="41">
        <v>3981</v>
      </c>
      <c r="J12" s="41">
        <v>4226</v>
      </c>
      <c r="K12" s="41">
        <v>894</v>
      </c>
      <c r="L12" s="41">
        <v>1020</v>
      </c>
      <c r="M12" s="41">
        <v>0</v>
      </c>
      <c r="N12" s="41">
        <v>0</v>
      </c>
      <c r="O12" s="41">
        <v>66008</v>
      </c>
      <c r="P12" s="3">
        <v>91075</v>
      </c>
      <c r="Q12" s="26" t="b">
        <f t="shared" si="0"/>
        <v>1</v>
      </c>
      <c r="R12" s="26" t="b">
        <f t="shared" si="1"/>
        <v>1</v>
      </c>
    </row>
    <row r="13" spans="1:18" x14ac:dyDescent="0.25">
      <c r="A13" s="38" t="s">
        <v>757</v>
      </c>
      <c r="B13" s="43" t="s">
        <v>472</v>
      </c>
      <c r="C13" s="41">
        <v>0</v>
      </c>
      <c r="D13" s="41">
        <v>0</v>
      </c>
      <c r="E13" s="41">
        <v>1239</v>
      </c>
      <c r="F13" s="41">
        <v>4190</v>
      </c>
      <c r="G13" s="41">
        <v>0</v>
      </c>
      <c r="H13" s="41">
        <v>0</v>
      </c>
      <c r="I13" s="41">
        <v>0</v>
      </c>
      <c r="J13" s="41">
        <v>542</v>
      </c>
      <c r="K13" s="41">
        <v>293</v>
      </c>
      <c r="L13" s="41">
        <v>325</v>
      </c>
      <c r="M13" s="41">
        <v>0</v>
      </c>
      <c r="N13" s="41">
        <v>0</v>
      </c>
      <c r="O13" s="41">
        <v>1532</v>
      </c>
      <c r="P13" s="3">
        <v>5057</v>
      </c>
      <c r="Q13" s="26" t="b">
        <f t="shared" si="0"/>
        <v>1</v>
      </c>
      <c r="R13" s="26" t="b">
        <f t="shared" si="1"/>
        <v>1</v>
      </c>
    </row>
    <row r="14" spans="1:18" x14ac:dyDescent="0.25">
      <c r="A14" s="38" t="s">
        <v>758</v>
      </c>
      <c r="B14" s="43" t="s">
        <v>473</v>
      </c>
      <c r="C14" s="41">
        <v>0</v>
      </c>
      <c r="D14" s="41">
        <v>0</v>
      </c>
      <c r="E14" s="41">
        <v>81</v>
      </c>
      <c r="F14" s="41">
        <v>31</v>
      </c>
      <c r="G14" s="41">
        <v>0</v>
      </c>
      <c r="H14" s="41">
        <v>0</v>
      </c>
      <c r="I14" s="41">
        <v>0</v>
      </c>
      <c r="J14" s="41">
        <v>0</v>
      </c>
      <c r="K14" s="41">
        <v>1</v>
      </c>
      <c r="L14" s="41">
        <v>1</v>
      </c>
      <c r="M14" s="41">
        <v>0</v>
      </c>
      <c r="N14" s="41">
        <v>0</v>
      </c>
      <c r="O14" s="41">
        <v>82</v>
      </c>
      <c r="P14" s="3">
        <v>32</v>
      </c>
      <c r="Q14" s="26" t="b">
        <f t="shared" si="0"/>
        <v>1</v>
      </c>
      <c r="R14" s="26" t="b">
        <f t="shared" si="1"/>
        <v>1</v>
      </c>
    </row>
    <row r="15" spans="1:18" x14ac:dyDescent="0.25">
      <c r="A15" s="38" t="s">
        <v>759</v>
      </c>
      <c r="B15" s="43" t="s">
        <v>1033</v>
      </c>
      <c r="C15" s="41">
        <v>0</v>
      </c>
      <c r="D15" s="41">
        <v>0</v>
      </c>
      <c r="E15" s="41">
        <v>119</v>
      </c>
      <c r="F15" s="41">
        <v>155</v>
      </c>
      <c r="G15" s="41">
        <v>0</v>
      </c>
      <c r="H15" s="41">
        <v>0</v>
      </c>
      <c r="I15" s="41">
        <v>0</v>
      </c>
      <c r="J15" s="41">
        <v>0</v>
      </c>
      <c r="K15" s="41">
        <v>69</v>
      </c>
      <c r="L15" s="41">
        <v>45</v>
      </c>
      <c r="M15" s="41">
        <v>0</v>
      </c>
      <c r="N15" s="41">
        <v>0</v>
      </c>
      <c r="O15" s="41">
        <v>188</v>
      </c>
      <c r="P15" s="3">
        <v>200</v>
      </c>
      <c r="Q15" s="26" t="b">
        <f t="shared" si="0"/>
        <v>1</v>
      </c>
      <c r="R15" s="26" t="b">
        <f t="shared" si="1"/>
        <v>1</v>
      </c>
    </row>
    <row r="16" spans="1:18" x14ac:dyDescent="0.25">
      <c r="A16" s="38" t="s">
        <v>760</v>
      </c>
      <c r="B16" s="43" t="s">
        <v>474</v>
      </c>
      <c r="C16" s="41">
        <v>492</v>
      </c>
      <c r="D16" s="41">
        <v>1209</v>
      </c>
      <c r="E16" s="41">
        <v>28695</v>
      </c>
      <c r="F16" s="41">
        <v>27263</v>
      </c>
      <c r="G16" s="41">
        <v>2343</v>
      </c>
      <c r="H16" s="41">
        <v>4382</v>
      </c>
      <c r="I16" s="41">
        <v>2612</v>
      </c>
      <c r="J16" s="41">
        <v>3446</v>
      </c>
      <c r="K16" s="41">
        <v>5071</v>
      </c>
      <c r="L16" s="41">
        <v>3644</v>
      </c>
      <c r="M16" s="41">
        <v>0</v>
      </c>
      <c r="N16" s="41">
        <v>0</v>
      </c>
      <c r="O16" s="41">
        <v>39213</v>
      </c>
      <c r="P16" s="3">
        <v>39944</v>
      </c>
      <c r="Q16" s="26" t="b">
        <f t="shared" si="0"/>
        <v>1</v>
      </c>
      <c r="R16" s="26" t="b">
        <f t="shared" si="1"/>
        <v>1</v>
      </c>
    </row>
    <row r="17" spans="1:18" x14ac:dyDescent="0.25">
      <c r="A17" s="38" t="s">
        <v>761</v>
      </c>
      <c r="B17" s="43" t="s">
        <v>475</v>
      </c>
      <c r="C17" s="41">
        <v>0</v>
      </c>
      <c r="D17" s="41">
        <v>0</v>
      </c>
      <c r="E17" s="41">
        <v>18220</v>
      </c>
      <c r="F17" s="41">
        <v>15</v>
      </c>
      <c r="G17" s="41">
        <v>0</v>
      </c>
      <c r="H17" s="41">
        <v>0</v>
      </c>
      <c r="I17" s="41">
        <v>0</v>
      </c>
      <c r="J17" s="41">
        <v>0</v>
      </c>
      <c r="K17" s="41">
        <v>33</v>
      </c>
      <c r="L17" s="41">
        <v>0</v>
      </c>
      <c r="M17" s="41">
        <v>18149</v>
      </c>
      <c r="N17" s="41">
        <v>125</v>
      </c>
      <c r="O17" s="41">
        <v>36402</v>
      </c>
      <c r="P17" s="3">
        <v>140</v>
      </c>
      <c r="Q17" s="26" t="b">
        <f t="shared" si="0"/>
        <v>1</v>
      </c>
      <c r="R17" s="26" t="b">
        <f t="shared" si="1"/>
        <v>1</v>
      </c>
    </row>
    <row r="18" spans="1:18" x14ac:dyDescent="0.25">
      <c r="A18" s="38" t="s">
        <v>762</v>
      </c>
      <c r="B18" s="43" t="s">
        <v>476</v>
      </c>
      <c r="C18" s="41">
        <v>0</v>
      </c>
      <c r="D18" s="41">
        <v>0</v>
      </c>
      <c r="E18" s="41">
        <v>19690</v>
      </c>
      <c r="F18" s="41">
        <v>46312</v>
      </c>
      <c r="G18" s="41">
        <v>1200</v>
      </c>
      <c r="H18" s="41">
        <v>40</v>
      </c>
      <c r="I18" s="41">
        <v>0</v>
      </c>
      <c r="J18" s="41">
        <v>0</v>
      </c>
      <c r="K18" s="41">
        <v>456</v>
      </c>
      <c r="L18" s="41">
        <v>11</v>
      </c>
      <c r="M18" s="41">
        <v>5620</v>
      </c>
      <c r="N18" s="41">
        <v>379142</v>
      </c>
      <c r="O18" s="41">
        <v>26966</v>
      </c>
      <c r="P18" s="3">
        <v>425505</v>
      </c>
      <c r="Q18" s="26" t="b">
        <f t="shared" si="0"/>
        <v>1</v>
      </c>
      <c r="R18" s="26" t="b">
        <f t="shared" si="1"/>
        <v>1</v>
      </c>
    </row>
    <row r="19" spans="1:18" x14ac:dyDescent="0.25">
      <c r="A19" s="38" t="s">
        <v>763</v>
      </c>
      <c r="B19" s="43" t="s">
        <v>477</v>
      </c>
      <c r="C19" s="41">
        <v>0</v>
      </c>
      <c r="D19" s="41">
        <v>0</v>
      </c>
      <c r="E19" s="41">
        <v>543</v>
      </c>
      <c r="F19" s="41">
        <v>136</v>
      </c>
      <c r="G19" s="41">
        <v>0</v>
      </c>
      <c r="H19" s="41">
        <v>0</v>
      </c>
      <c r="I19" s="41">
        <v>0</v>
      </c>
      <c r="J19" s="41">
        <v>0</v>
      </c>
      <c r="K19" s="41">
        <v>101</v>
      </c>
      <c r="L19" s="41">
        <v>598</v>
      </c>
      <c r="M19" s="41">
        <v>36</v>
      </c>
      <c r="N19" s="41">
        <v>0</v>
      </c>
      <c r="O19" s="41">
        <v>680</v>
      </c>
      <c r="P19" s="3">
        <v>734</v>
      </c>
      <c r="Q19" s="26" t="b">
        <f t="shared" si="0"/>
        <v>1</v>
      </c>
      <c r="R19" s="26" t="b">
        <f t="shared" si="1"/>
        <v>1</v>
      </c>
    </row>
    <row r="20" spans="1:18" x14ac:dyDescent="0.25">
      <c r="A20" s="38" t="s">
        <v>764</v>
      </c>
      <c r="B20" s="43" t="s">
        <v>478</v>
      </c>
      <c r="C20" s="41">
        <v>0</v>
      </c>
      <c r="D20" s="41">
        <v>0</v>
      </c>
      <c r="E20" s="41">
        <v>109</v>
      </c>
      <c r="F20" s="41">
        <v>27</v>
      </c>
      <c r="G20" s="41">
        <v>1</v>
      </c>
      <c r="H20" s="41">
        <v>0</v>
      </c>
      <c r="I20" s="41">
        <v>0</v>
      </c>
      <c r="J20" s="41">
        <v>0</v>
      </c>
      <c r="K20" s="41">
        <v>3</v>
      </c>
      <c r="L20" s="41">
        <v>8</v>
      </c>
      <c r="M20" s="41">
        <v>18</v>
      </c>
      <c r="N20" s="41">
        <v>8</v>
      </c>
      <c r="O20" s="41">
        <v>131</v>
      </c>
      <c r="P20" s="3">
        <v>43</v>
      </c>
      <c r="Q20" s="26" t="b">
        <f t="shared" si="0"/>
        <v>1</v>
      </c>
      <c r="R20" s="26" t="b">
        <f t="shared" si="1"/>
        <v>1</v>
      </c>
    </row>
    <row r="21" spans="1:18" x14ac:dyDescent="0.25">
      <c r="A21" s="38" t="s">
        <v>765</v>
      </c>
      <c r="B21" s="43" t="s">
        <v>479</v>
      </c>
      <c r="C21" s="41">
        <v>0</v>
      </c>
      <c r="D21" s="41">
        <v>0</v>
      </c>
      <c r="E21" s="41">
        <v>534</v>
      </c>
      <c r="F21" s="41">
        <v>1016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977</v>
      </c>
      <c r="M21" s="41">
        <v>0</v>
      </c>
      <c r="N21" s="41">
        <v>0</v>
      </c>
      <c r="O21" s="41">
        <v>534</v>
      </c>
      <c r="P21" s="3">
        <v>1993</v>
      </c>
      <c r="Q21" s="26" t="b">
        <f t="shared" si="0"/>
        <v>1</v>
      </c>
      <c r="R21" s="26" t="b">
        <f t="shared" si="1"/>
        <v>1</v>
      </c>
    </row>
    <row r="22" spans="1:18" x14ac:dyDescent="0.25">
      <c r="A22" s="38" t="s">
        <v>766</v>
      </c>
      <c r="B22" s="43" t="s">
        <v>480</v>
      </c>
      <c r="C22" s="41">
        <v>0</v>
      </c>
      <c r="D22" s="41">
        <v>0</v>
      </c>
      <c r="E22" s="41">
        <v>43</v>
      </c>
      <c r="F22" s="41">
        <v>61</v>
      </c>
      <c r="G22" s="41">
        <v>0</v>
      </c>
      <c r="H22" s="41">
        <v>0</v>
      </c>
      <c r="I22" s="41">
        <v>0</v>
      </c>
      <c r="J22" s="41">
        <v>0</v>
      </c>
      <c r="K22" s="41">
        <v>42</v>
      </c>
      <c r="L22" s="41">
        <v>0</v>
      </c>
      <c r="M22" s="41">
        <v>0</v>
      </c>
      <c r="N22" s="41">
        <v>128</v>
      </c>
      <c r="O22" s="41">
        <v>85</v>
      </c>
      <c r="P22" s="3">
        <v>189</v>
      </c>
      <c r="Q22" s="26" t="b">
        <f t="shared" si="0"/>
        <v>1</v>
      </c>
      <c r="R22" s="26" t="b">
        <f t="shared" si="1"/>
        <v>1</v>
      </c>
    </row>
    <row r="23" spans="1:18" x14ac:dyDescent="0.25">
      <c r="A23" s="38" t="s">
        <v>767</v>
      </c>
      <c r="B23" s="43" t="s">
        <v>481</v>
      </c>
      <c r="C23" s="41">
        <v>0</v>
      </c>
      <c r="D23" s="41">
        <v>0</v>
      </c>
      <c r="E23" s="41">
        <v>216</v>
      </c>
      <c r="F23" s="41">
        <v>310</v>
      </c>
      <c r="G23" s="41">
        <v>619</v>
      </c>
      <c r="H23" s="41">
        <v>0</v>
      </c>
      <c r="I23" s="41">
        <v>12</v>
      </c>
      <c r="J23" s="41">
        <v>0</v>
      </c>
      <c r="K23" s="41">
        <v>101</v>
      </c>
      <c r="L23" s="41">
        <v>138</v>
      </c>
      <c r="M23" s="41">
        <v>0</v>
      </c>
      <c r="N23" s="41">
        <v>0</v>
      </c>
      <c r="O23" s="41">
        <v>948</v>
      </c>
      <c r="P23" s="3">
        <v>448</v>
      </c>
      <c r="Q23" s="26" t="b">
        <f t="shared" si="0"/>
        <v>1</v>
      </c>
      <c r="R23" s="26" t="b">
        <f t="shared" si="1"/>
        <v>1</v>
      </c>
    </row>
    <row r="24" spans="1:18" x14ac:dyDescent="0.25">
      <c r="A24" s="38" t="s">
        <v>768</v>
      </c>
      <c r="B24" s="43" t="s">
        <v>482</v>
      </c>
      <c r="C24" s="41">
        <v>7643</v>
      </c>
      <c r="D24" s="41">
        <v>21630</v>
      </c>
      <c r="E24" s="41">
        <v>12753</v>
      </c>
      <c r="F24" s="41">
        <v>11191</v>
      </c>
      <c r="G24" s="41">
        <v>1088</v>
      </c>
      <c r="H24" s="41">
        <v>975</v>
      </c>
      <c r="I24" s="41">
        <v>0</v>
      </c>
      <c r="J24" s="41">
        <v>123</v>
      </c>
      <c r="K24" s="41">
        <v>103</v>
      </c>
      <c r="L24" s="41">
        <v>2235</v>
      </c>
      <c r="M24" s="41">
        <v>6842</v>
      </c>
      <c r="N24" s="41">
        <v>772</v>
      </c>
      <c r="O24" s="41">
        <v>28429</v>
      </c>
      <c r="P24" s="3">
        <v>36926</v>
      </c>
      <c r="Q24" s="26" t="b">
        <f t="shared" si="0"/>
        <v>1</v>
      </c>
      <c r="R24" s="26" t="b">
        <f t="shared" si="1"/>
        <v>1</v>
      </c>
    </row>
    <row r="25" spans="1:18" x14ac:dyDescent="0.25">
      <c r="A25" s="38" t="s">
        <v>769</v>
      </c>
      <c r="B25" s="43" t="s">
        <v>483</v>
      </c>
      <c r="C25" s="41">
        <v>0</v>
      </c>
      <c r="D25" s="41">
        <v>0</v>
      </c>
      <c r="E25" s="41">
        <v>2895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220</v>
      </c>
      <c r="L25" s="41">
        <v>0</v>
      </c>
      <c r="M25" s="41">
        <v>0</v>
      </c>
      <c r="N25" s="41">
        <v>0</v>
      </c>
      <c r="O25" s="41">
        <v>3115</v>
      </c>
      <c r="P25" s="3">
        <v>0</v>
      </c>
      <c r="Q25" s="26" t="b">
        <f t="shared" si="0"/>
        <v>1</v>
      </c>
      <c r="R25" s="26" t="b">
        <f t="shared" si="1"/>
        <v>1</v>
      </c>
    </row>
    <row r="26" spans="1:18" x14ac:dyDescent="0.25">
      <c r="A26" s="38" t="s">
        <v>770</v>
      </c>
      <c r="B26" s="43" t="s">
        <v>484</v>
      </c>
      <c r="C26" s="41">
        <v>0</v>
      </c>
      <c r="D26" s="41">
        <v>0</v>
      </c>
      <c r="E26" s="41">
        <v>1045</v>
      </c>
      <c r="F26" s="41">
        <v>377</v>
      </c>
      <c r="G26" s="41">
        <v>0</v>
      </c>
      <c r="H26" s="41">
        <v>0</v>
      </c>
      <c r="I26" s="41">
        <v>0</v>
      </c>
      <c r="J26" s="41">
        <v>0</v>
      </c>
      <c r="K26" s="41">
        <v>130</v>
      </c>
      <c r="L26" s="41">
        <v>0</v>
      </c>
      <c r="M26" s="41">
        <v>0</v>
      </c>
      <c r="N26" s="41">
        <v>0</v>
      </c>
      <c r="O26" s="41">
        <v>1175</v>
      </c>
      <c r="P26" s="3">
        <v>377</v>
      </c>
      <c r="Q26" s="26" t="b">
        <f t="shared" si="0"/>
        <v>1</v>
      </c>
      <c r="R26" s="26" t="b">
        <f t="shared" si="1"/>
        <v>1</v>
      </c>
    </row>
    <row r="27" spans="1:18" x14ac:dyDescent="0.25">
      <c r="A27" s="38" t="s">
        <v>771</v>
      </c>
      <c r="B27" s="43" t="s">
        <v>485</v>
      </c>
      <c r="C27" s="41">
        <v>215424</v>
      </c>
      <c r="D27" s="41">
        <v>159692</v>
      </c>
      <c r="E27" s="41">
        <v>3421</v>
      </c>
      <c r="F27" s="41">
        <v>16271</v>
      </c>
      <c r="G27" s="41">
        <v>1533</v>
      </c>
      <c r="H27" s="41">
        <v>14442</v>
      </c>
      <c r="I27" s="41">
        <v>0</v>
      </c>
      <c r="J27" s="41">
        <v>22408</v>
      </c>
      <c r="K27" s="41">
        <v>1274</v>
      </c>
      <c r="L27" s="41">
        <v>476</v>
      </c>
      <c r="M27" s="41">
        <v>200</v>
      </c>
      <c r="N27" s="41">
        <v>5377</v>
      </c>
      <c r="O27" s="41">
        <v>221852</v>
      </c>
      <c r="P27" s="3">
        <v>218666</v>
      </c>
      <c r="Q27" s="26" t="b">
        <f t="shared" si="0"/>
        <v>1</v>
      </c>
      <c r="R27" s="26" t="b">
        <f t="shared" si="1"/>
        <v>1</v>
      </c>
    </row>
    <row r="28" spans="1:18" x14ac:dyDescent="0.25">
      <c r="A28" s="38" t="s">
        <v>772</v>
      </c>
      <c r="B28" s="43" t="s">
        <v>486</v>
      </c>
      <c r="C28" s="41">
        <v>0</v>
      </c>
      <c r="D28" s="41">
        <v>0</v>
      </c>
      <c r="E28" s="41">
        <v>7696</v>
      </c>
      <c r="F28" s="41">
        <v>17503</v>
      </c>
      <c r="G28" s="41">
        <v>0</v>
      </c>
      <c r="H28" s="41">
        <v>0</v>
      </c>
      <c r="I28" s="41">
        <v>0</v>
      </c>
      <c r="J28" s="41">
        <v>0</v>
      </c>
      <c r="K28" s="41">
        <v>12799</v>
      </c>
      <c r="L28" s="41">
        <v>20072</v>
      </c>
      <c r="M28" s="41">
        <v>447</v>
      </c>
      <c r="N28" s="41">
        <v>984</v>
      </c>
      <c r="O28" s="41">
        <v>20942</v>
      </c>
      <c r="P28" s="3">
        <v>38559</v>
      </c>
      <c r="Q28" s="26" t="b">
        <f t="shared" si="0"/>
        <v>1</v>
      </c>
      <c r="R28" s="26" t="b">
        <f t="shared" si="1"/>
        <v>1</v>
      </c>
    </row>
    <row r="29" spans="1:18" x14ac:dyDescent="0.25">
      <c r="A29" s="38" t="s">
        <v>773</v>
      </c>
      <c r="B29" s="43" t="s">
        <v>487</v>
      </c>
      <c r="C29" s="41">
        <v>0</v>
      </c>
      <c r="D29" s="41">
        <v>0</v>
      </c>
      <c r="E29" s="41">
        <v>849</v>
      </c>
      <c r="F29" s="41">
        <v>542</v>
      </c>
      <c r="G29" s="41">
        <v>0</v>
      </c>
      <c r="H29" s="41">
        <v>0</v>
      </c>
      <c r="I29" s="41">
        <v>0</v>
      </c>
      <c r="J29" s="41">
        <v>0</v>
      </c>
      <c r="K29" s="41">
        <v>14</v>
      </c>
      <c r="L29" s="41">
        <v>0</v>
      </c>
      <c r="M29" s="41">
        <v>420</v>
      </c>
      <c r="N29" s="41">
        <v>0</v>
      </c>
      <c r="O29" s="41">
        <v>1283</v>
      </c>
      <c r="P29" s="3">
        <v>542</v>
      </c>
      <c r="Q29" s="26" t="b">
        <f t="shared" si="0"/>
        <v>1</v>
      </c>
      <c r="R29" s="26" t="b">
        <f t="shared" si="1"/>
        <v>1</v>
      </c>
    </row>
    <row r="30" spans="1:18" x14ac:dyDescent="0.25">
      <c r="A30" s="38" t="s">
        <v>774</v>
      </c>
      <c r="B30" s="43" t="s">
        <v>488</v>
      </c>
      <c r="C30" s="41">
        <v>0</v>
      </c>
      <c r="D30" s="41">
        <v>0</v>
      </c>
      <c r="E30" s="41">
        <v>613</v>
      </c>
      <c r="F30" s="41">
        <v>823</v>
      </c>
      <c r="G30" s="41">
        <v>502</v>
      </c>
      <c r="H30" s="41">
        <v>1121</v>
      </c>
      <c r="I30" s="41">
        <v>0</v>
      </c>
      <c r="J30" s="41">
        <v>0</v>
      </c>
      <c r="K30" s="41">
        <v>119</v>
      </c>
      <c r="L30" s="41">
        <v>0</v>
      </c>
      <c r="M30" s="41">
        <v>286</v>
      </c>
      <c r="N30" s="41">
        <v>985</v>
      </c>
      <c r="O30" s="41">
        <v>1520</v>
      </c>
      <c r="P30" s="3">
        <v>2929</v>
      </c>
      <c r="Q30" s="26" t="b">
        <f t="shared" si="0"/>
        <v>1</v>
      </c>
      <c r="R30" s="26" t="b">
        <f t="shared" si="1"/>
        <v>1</v>
      </c>
    </row>
    <row r="31" spans="1:18" x14ac:dyDescent="0.25">
      <c r="A31" s="38" t="s">
        <v>775</v>
      </c>
      <c r="B31" s="43" t="s">
        <v>489</v>
      </c>
      <c r="C31" s="41">
        <v>0</v>
      </c>
      <c r="D31" s="41">
        <v>0</v>
      </c>
      <c r="E31" s="41">
        <v>1475</v>
      </c>
      <c r="F31" s="41">
        <v>2086</v>
      </c>
      <c r="G31" s="41">
        <v>0</v>
      </c>
      <c r="H31" s="41">
        <v>0</v>
      </c>
      <c r="I31" s="41">
        <v>0</v>
      </c>
      <c r="J31" s="41">
        <v>0</v>
      </c>
      <c r="K31" s="41">
        <v>273</v>
      </c>
      <c r="L31" s="41">
        <v>345</v>
      </c>
      <c r="M31" s="41">
        <v>0</v>
      </c>
      <c r="N31" s="41">
        <v>0</v>
      </c>
      <c r="O31" s="41">
        <v>1748</v>
      </c>
      <c r="P31" s="3">
        <v>2431</v>
      </c>
      <c r="Q31" s="26" t="b">
        <f t="shared" si="0"/>
        <v>1</v>
      </c>
      <c r="R31" s="26" t="b">
        <f t="shared" si="1"/>
        <v>1</v>
      </c>
    </row>
    <row r="32" spans="1:18" x14ac:dyDescent="0.25">
      <c r="A32" s="38" t="s">
        <v>776</v>
      </c>
      <c r="B32" s="43" t="s">
        <v>490</v>
      </c>
      <c r="C32" s="41">
        <v>0</v>
      </c>
      <c r="D32" s="41">
        <v>0</v>
      </c>
      <c r="E32" s="41">
        <v>17489</v>
      </c>
      <c r="F32" s="41">
        <v>4948</v>
      </c>
      <c r="G32" s="41">
        <v>0</v>
      </c>
      <c r="H32" s="41">
        <v>0</v>
      </c>
      <c r="I32" s="41">
        <v>0</v>
      </c>
      <c r="J32" s="41">
        <v>0</v>
      </c>
      <c r="K32" s="41">
        <v>12283</v>
      </c>
      <c r="L32" s="41">
        <v>439</v>
      </c>
      <c r="M32" s="41">
        <v>660</v>
      </c>
      <c r="N32" s="41">
        <v>83</v>
      </c>
      <c r="O32" s="41">
        <v>30432</v>
      </c>
      <c r="P32" s="3">
        <v>5470</v>
      </c>
      <c r="Q32" s="26" t="b">
        <f t="shared" si="0"/>
        <v>1</v>
      </c>
      <c r="R32" s="26" t="b">
        <f t="shared" si="1"/>
        <v>1</v>
      </c>
    </row>
    <row r="33" spans="1:18" x14ac:dyDescent="0.25">
      <c r="A33" s="38" t="s">
        <v>777</v>
      </c>
      <c r="B33" s="43" t="s">
        <v>491</v>
      </c>
      <c r="C33" s="41">
        <v>0</v>
      </c>
      <c r="D33" s="41">
        <v>0</v>
      </c>
      <c r="E33" s="41">
        <v>148</v>
      </c>
      <c r="F33" s="41">
        <v>25</v>
      </c>
      <c r="G33" s="41">
        <v>0</v>
      </c>
      <c r="H33" s="41">
        <v>0</v>
      </c>
      <c r="I33" s="41">
        <v>0</v>
      </c>
      <c r="J33" s="41">
        <v>0</v>
      </c>
      <c r="K33" s="41">
        <v>377</v>
      </c>
      <c r="L33" s="41">
        <v>559</v>
      </c>
      <c r="M33" s="41">
        <v>0</v>
      </c>
      <c r="N33" s="41">
        <v>0</v>
      </c>
      <c r="O33" s="41">
        <v>525</v>
      </c>
      <c r="P33" s="3">
        <v>584</v>
      </c>
      <c r="Q33" s="26" t="b">
        <f t="shared" si="0"/>
        <v>1</v>
      </c>
      <c r="R33" s="26" t="b">
        <f t="shared" si="1"/>
        <v>1</v>
      </c>
    </row>
    <row r="34" spans="1:18" x14ac:dyDescent="0.25">
      <c r="A34" s="38" t="s">
        <v>778</v>
      </c>
      <c r="B34" s="43" t="s">
        <v>492</v>
      </c>
      <c r="C34" s="41">
        <v>0</v>
      </c>
      <c r="D34" s="41">
        <v>0</v>
      </c>
      <c r="E34" s="41">
        <v>3059</v>
      </c>
      <c r="F34" s="41">
        <v>758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790</v>
      </c>
      <c r="M34" s="41">
        <v>0</v>
      </c>
      <c r="N34" s="41">
        <v>255</v>
      </c>
      <c r="O34" s="41">
        <v>3059</v>
      </c>
      <c r="P34" s="3">
        <v>1803</v>
      </c>
      <c r="Q34" s="26" t="b">
        <f t="shared" si="0"/>
        <v>1</v>
      </c>
      <c r="R34" s="26" t="b">
        <f t="shared" si="1"/>
        <v>1</v>
      </c>
    </row>
    <row r="35" spans="1:18" x14ac:dyDescent="0.25">
      <c r="A35" s="38" t="s">
        <v>779</v>
      </c>
      <c r="B35" s="43" t="s">
        <v>493</v>
      </c>
      <c r="C35" s="41">
        <v>0</v>
      </c>
      <c r="D35" s="41">
        <v>0</v>
      </c>
      <c r="E35" s="41">
        <v>993</v>
      </c>
      <c r="F35" s="41">
        <v>368</v>
      </c>
      <c r="G35" s="41">
        <v>0</v>
      </c>
      <c r="H35" s="41">
        <v>0</v>
      </c>
      <c r="I35" s="41">
        <v>0</v>
      </c>
      <c r="J35" s="41">
        <v>0</v>
      </c>
      <c r="K35" s="41">
        <v>314</v>
      </c>
      <c r="L35" s="41">
        <v>242</v>
      </c>
      <c r="M35" s="41">
        <v>0</v>
      </c>
      <c r="N35" s="41">
        <v>200</v>
      </c>
      <c r="O35" s="41">
        <v>1307</v>
      </c>
      <c r="P35" s="3">
        <v>810</v>
      </c>
      <c r="Q35" s="26" t="b">
        <f t="shared" si="0"/>
        <v>1</v>
      </c>
      <c r="R35" s="26" t="b">
        <f t="shared" si="1"/>
        <v>1</v>
      </c>
    </row>
    <row r="36" spans="1:18" x14ac:dyDescent="0.25">
      <c r="A36" s="38" t="s">
        <v>780</v>
      </c>
      <c r="B36" s="43" t="s">
        <v>494</v>
      </c>
      <c r="C36" s="41">
        <v>0</v>
      </c>
      <c r="D36" s="41">
        <v>0</v>
      </c>
      <c r="E36" s="41">
        <v>4394</v>
      </c>
      <c r="F36" s="41">
        <v>306</v>
      </c>
      <c r="G36" s="41">
        <v>0</v>
      </c>
      <c r="H36" s="41">
        <v>0</v>
      </c>
      <c r="I36" s="41">
        <v>0</v>
      </c>
      <c r="J36" s="41">
        <v>0</v>
      </c>
      <c r="K36" s="41">
        <v>5295</v>
      </c>
      <c r="L36" s="41">
        <v>26529</v>
      </c>
      <c r="M36" s="41">
        <v>0</v>
      </c>
      <c r="N36" s="41">
        <v>0</v>
      </c>
      <c r="O36" s="41">
        <v>9689</v>
      </c>
      <c r="P36" s="3">
        <v>26835</v>
      </c>
      <c r="Q36" s="26" t="b">
        <f t="shared" si="0"/>
        <v>1</v>
      </c>
      <c r="R36" s="26" t="b">
        <f t="shared" si="1"/>
        <v>1</v>
      </c>
    </row>
    <row r="37" spans="1:18" x14ac:dyDescent="0.25">
      <c r="A37" s="38" t="s">
        <v>781</v>
      </c>
      <c r="B37" s="43" t="s">
        <v>495</v>
      </c>
      <c r="C37" s="41">
        <v>0</v>
      </c>
      <c r="D37" s="41">
        <v>0</v>
      </c>
      <c r="E37" s="41">
        <v>3258</v>
      </c>
      <c r="F37" s="41">
        <v>769</v>
      </c>
      <c r="G37" s="41">
        <v>4276</v>
      </c>
      <c r="H37" s="41">
        <v>0</v>
      </c>
      <c r="I37" s="41">
        <v>0</v>
      </c>
      <c r="J37" s="41">
        <v>0</v>
      </c>
      <c r="K37" s="41">
        <v>96</v>
      </c>
      <c r="L37" s="41">
        <v>183</v>
      </c>
      <c r="M37" s="41">
        <v>0</v>
      </c>
      <c r="N37" s="41">
        <v>0</v>
      </c>
      <c r="O37" s="41">
        <v>7630</v>
      </c>
      <c r="P37" s="3">
        <v>952</v>
      </c>
      <c r="Q37" s="26" t="b">
        <f t="shared" si="0"/>
        <v>1</v>
      </c>
      <c r="R37" s="26" t="b">
        <f t="shared" si="1"/>
        <v>1</v>
      </c>
    </row>
    <row r="38" spans="1:18" x14ac:dyDescent="0.25">
      <c r="A38" s="38" t="s">
        <v>782</v>
      </c>
      <c r="B38" s="43" t="s">
        <v>496</v>
      </c>
      <c r="C38" s="41">
        <v>0</v>
      </c>
      <c r="D38" s="41">
        <v>0</v>
      </c>
      <c r="E38" s="41">
        <v>0</v>
      </c>
      <c r="F38" s="41">
        <v>13</v>
      </c>
      <c r="G38" s="41">
        <v>0</v>
      </c>
      <c r="H38" s="41">
        <v>0</v>
      </c>
      <c r="I38" s="41">
        <v>0</v>
      </c>
      <c r="J38" s="41">
        <v>0</v>
      </c>
      <c r="K38" s="41">
        <v>93</v>
      </c>
      <c r="L38" s="41">
        <v>131</v>
      </c>
      <c r="M38" s="41">
        <v>0</v>
      </c>
      <c r="N38" s="41">
        <v>0</v>
      </c>
      <c r="O38" s="41">
        <v>93</v>
      </c>
      <c r="P38" s="3">
        <v>144</v>
      </c>
      <c r="Q38" s="26" t="b">
        <f t="shared" si="0"/>
        <v>1</v>
      </c>
      <c r="R38" s="26" t="b">
        <f t="shared" si="1"/>
        <v>1</v>
      </c>
    </row>
    <row r="39" spans="1:18" x14ac:dyDescent="0.25">
      <c r="A39" s="38" t="s">
        <v>783</v>
      </c>
      <c r="B39" s="43" t="s">
        <v>497</v>
      </c>
      <c r="C39" s="41">
        <v>0</v>
      </c>
      <c r="D39" s="41">
        <v>0</v>
      </c>
      <c r="E39" s="41">
        <v>296</v>
      </c>
      <c r="F39" s="41">
        <v>331</v>
      </c>
      <c r="G39" s="41">
        <v>0</v>
      </c>
      <c r="H39" s="41">
        <v>0</v>
      </c>
      <c r="I39" s="41">
        <v>0</v>
      </c>
      <c r="J39" s="41">
        <v>0</v>
      </c>
      <c r="K39" s="41">
        <v>661</v>
      </c>
      <c r="L39" s="41">
        <v>1302</v>
      </c>
      <c r="M39" s="41">
        <v>29</v>
      </c>
      <c r="N39" s="41">
        <v>0</v>
      </c>
      <c r="O39" s="41">
        <v>986</v>
      </c>
      <c r="P39" s="3">
        <v>1633</v>
      </c>
      <c r="Q39" s="26" t="b">
        <f t="shared" si="0"/>
        <v>1</v>
      </c>
      <c r="R39" s="26" t="b">
        <f t="shared" si="1"/>
        <v>1</v>
      </c>
    </row>
    <row r="40" spans="1:18" x14ac:dyDescent="0.25">
      <c r="A40" s="38" t="s">
        <v>784</v>
      </c>
      <c r="B40" s="43" t="s">
        <v>498</v>
      </c>
      <c r="C40" s="41">
        <v>2131</v>
      </c>
      <c r="D40" s="41">
        <v>0</v>
      </c>
      <c r="E40" s="41">
        <v>21116</v>
      </c>
      <c r="F40" s="41">
        <v>75050</v>
      </c>
      <c r="G40" s="41">
        <v>1956</v>
      </c>
      <c r="H40" s="41">
        <v>2154</v>
      </c>
      <c r="I40" s="41">
        <v>3341</v>
      </c>
      <c r="J40" s="41">
        <v>15339</v>
      </c>
      <c r="K40" s="41">
        <v>132</v>
      </c>
      <c r="L40" s="41">
        <v>207</v>
      </c>
      <c r="M40" s="41">
        <v>0</v>
      </c>
      <c r="N40" s="41">
        <v>0</v>
      </c>
      <c r="O40" s="41">
        <v>28676</v>
      </c>
      <c r="P40" s="3">
        <v>92750</v>
      </c>
      <c r="Q40" s="26" t="b">
        <f t="shared" ref="Q40:Q103" si="2">(C40+E40+G40+I40+K40+M40)=O40</f>
        <v>1</v>
      </c>
      <c r="R40" s="26" t="b">
        <f t="shared" ref="R40:R103" si="3">(D40+F40+H40+J40+L40+N40)=P40</f>
        <v>1</v>
      </c>
    </row>
    <row r="41" spans="1:18" x14ac:dyDescent="0.25">
      <c r="A41" s="38" t="s">
        <v>785</v>
      </c>
      <c r="B41" s="43" t="s">
        <v>499</v>
      </c>
      <c r="C41" s="41">
        <v>0</v>
      </c>
      <c r="D41" s="41">
        <v>0</v>
      </c>
      <c r="E41" s="41">
        <v>777</v>
      </c>
      <c r="F41" s="41">
        <v>1650</v>
      </c>
      <c r="G41" s="41">
        <v>0</v>
      </c>
      <c r="H41" s="41">
        <v>0</v>
      </c>
      <c r="I41" s="41">
        <v>145</v>
      </c>
      <c r="J41" s="41">
        <v>0</v>
      </c>
      <c r="K41" s="41">
        <v>227</v>
      </c>
      <c r="L41" s="41">
        <v>115</v>
      </c>
      <c r="M41" s="41">
        <v>0</v>
      </c>
      <c r="N41" s="41">
        <v>0</v>
      </c>
      <c r="O41" s="41">
        <v>1149</v>
      </c>
      <c r="P41" s="3">
        <v>1765</v>
      </c>
      <c r="Q41" s="26" t="b">
        <f t="shared" si="2"/>
        <v>1</v>
      </c>
      <c r="R41" s="26" t="b">
        <f t="shared" si="3"/>
        <v>1</v>
      </c>
    </row>
    <row r="42" spans="1:18" x14ac:dyDescent="0.25">
      <c r="A42" s="38" t="s">
        <v>786</v>
      </c>
      <c r="B42" s="43" t="s">
        <v>500</v>
      </c>
      <c r="C42" s="41">
        <v>84</v>
      </c>
      <c r="D42" s="41">
        <v>0</v>
      </c>
      <c r="E42" s="41">
        <v>2221</v>
      </c>
      <c r="F42" s="41">
        <v>2315</v>
      </c>
      <c r="G42" s="41">
        <v>0</v>
      </c>
      <c r="H42" s="41">
        <v>0</v>
      </c>
      <c r="I42" s="41">
        <v>0</v>
      </c>
      <c r="J42" s="41">
        <v>0</v>
      </c>
      <c r="K42" s="41">
        <v>328</v>
      </c>
      <c r="L42" s="41">
        <v>817</v>
      </c>
      <c r="M42" s="41">
        <v>0</v>
      </c>
      <c r="N42" s="41">
        <v>0</v>
      </c>
      <c r="O42" s="41">
        <v>2633</v>
      </c>
      <c r="P42" s="3">
        <v>3132</v>
      </c>
      <c r="Q42" s="26" t="b">
        <f t="shared" si="2"/>
        <v>1</v>
      </c>
      <c r="R42" s="26" t="b">
        <f t="shared" si="3"/>
        <v>1</v>
      </c>
    </row>
    <row r="43" spans="1:18" x14ac:dyDescent="0.25">
      <c r="A43" s="38" t="s">
        <v>787</v>
      </c>
      <c r="B43" s="43" t="s">
        <v>501</v>
      </c>
      <c r="C43" s="41">
        <v>0</v>
      </c>
      <c r="D43" s="41">
        <v>0</v>
      </c>
      <c r="E43" s="41">
        <v>421</v>
      </c>
      <c r="F43" s="41">
        <v>464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421</v>
      </c>
      <c r="P43" s="3">
        <v>464</v>
      </c>
      <c r="Q43" s="26" t="b">
        <f t="shared" si="2"/>
        <v>1</v>
      </c>
      <c r="R43" s="26" t="b">
        <f t="shared" si="3"/>
        <v>1</v>
      </c>
    </row>
    <row r="44" spans="1:18" x14ac:dyDescent="0.25">
      <c r="A44" s="38" t="s">
        <v>788</v>
      </c>
      <c r="B44" s="43" t="s">
        <v>502</v>
      </c>
      <c r="C44" s="41">
        <v>98</v>
      </c>
      <c r="D44" s="41">
        <v>0</v>
      </c>
      <c r="E44" s="41">
        <v>3055</v>
      </c>
      <c r="F44" s="41">
        <v>1708</v>
      </c>
      <c r="G44" s="41">
        <v>0</v>
      </c>
      <c r="H44" s="41">
        <v>0</v>
      </c>
      <c r="I44" s="41">
        <v>0</v>
      </c>
      <c r="J44" s="41">
        <v>0</v>
      </c>
      <c r="K44" s="41">
        <v>455</v>
      </c>
      <c r="L44" s="41">
        <v>9132</v>
      </c>
      <c r="M44" s="41">
        <v>244</v>
      </c>
      <c r="N44" s="41">
        <v>3190</v>
      </c>
      <c r="O44" s="41">
        <v>3852</v>
      </c>
      <c r="P44" s="3">
        <v>14030</v>
      </c>
      <c r="Q44" s="26" t="b">
        <f t="shared" si="2"/>
        <v>1</v>
      </c>
      <c r="R44" s="26" t="b">
        <f t="shared" si="3"/>
        <v>1</v>
      </c>
    </row>
    <row r="45" spans="1:18" x14ac:dyDescent="0.25">
      <c r="A45" s="38" t="s">
        <v>789</v>
      </c>
      <c r="B45" s="43" t="s">
        <v>503</v>
      </c>
      <c r="C45" s="41">
        <v>0</v>
      </c>
      <c r="D45" s="41">
        <v>0</v>
      </c>
      <c r="E45" s="41">
        <v>797</v>
      </c>
      <c r="F45" s="41">
        <v>658</v>
      </c>
      <c r="G45" s="41">
        <v>0</v>
      </c>
      <c r="H45" s="41">
        <v>0</v>
      </c>
      <c r="I45" s="41">
        <v>0</v>
      </c>
      <c r="J45" s="41">
        <v>0</v>
      </c>
      <c r="K45" s="41">
        <v>1209</v>
      </c>
      <c r="L45" s="41">
        <v>8381</v>
      </c>
      <c r="M45" s="41">
        <v>0</v>
      </c>
      <c r="N45" s="41">
        <v>0</v>
      </c>
      <c r="O45" s="41">
        <v>2006</v>
      </c>
      <c r="P45" s="3">
        <v>9039</v>
      </c>
      <c r="Q45" s="26" t="b">
        <f t="shared" si="2"/>
        <v>1</v>
      </c>
      <c r="R45" s="26" t="b">
        <f t="shared" si="3"/>
        <v>1</v>
      </c>
    </row>
    <row r="46" spans="1:18" x14ac:dyDescent="0.25">
      <c r="A46" s="38" t="s">
        <v>790</v>
      </c>
      <c r="B46" s="43" t="s">
        <v>504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3">
        <v>0</v>
      </c>
      <c r="Q46" s="26" t="b">
        <f t="shared" si="2"/>
        <v>1</v>
      </c>
      <c r="R46" s="26" t="b">
        <f t="shared" si="3"/>
        <v>1</v>
      </c>
    </row>
    <row r="47" spans="1:18" x14ac:dyDescent="0.25">
      <c r="A47" s="38" t="s">
        <v>791</v>
      </c>
      <c r="B47" s="43" t="s">
        <v>505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3">
        <v>0</v>
      </c>
      <c r="Q47" s="26" t="b">
        <f t="shared" si="2"/>
        <v>1</v>
      </c>
      <c r="R47" s="26" t="b">
        <f t="shared" si="3"/>
        <v>1</v>
      </c>
    </row>
    <row r="48" spans="1:18" x14ac:dyDescent="0.25">
      <c r="A48" s="38" t="s">
        <v>792</v>
      </c>
      <c r="B48" s="43" t="s">
        <v>506</v>
      </c>
      <c r="C48" s="41">
        <v>0</v>
      </c>
      <c r="D48" s="41">
        <v>0</v>
      </c>
      <c r="E48" s="41">
        <v>3341</v>
      </c>
      <c r="F48" s="41">
        <v>1971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63</v>
      </c>
      <c r="M48" s="41">
        <v>0</v>
      </c>
      <c r="N48" s="41">
        <v>0</v>
      </c>
      <c r="O48" s="41">
        <v>3341</v>
      </c>
      <c r="P48" s="3">
        <v>2034</v>
      </c>
      <c r="Q48" s="26" t="b">
        <f t="shared" si="2"/>
        <v>1</v>
      </c>
      <c r="R48" s="26" t="b">
        <f t="shared" si="3"/>
        <v>1</v>
      </c>
    </row>
    <row r="49" spans="1:18" x14ac:dyDescent="0.25">
      <c r="A49" s="38" t="s">
        <v>793</v>
      </c>
      <c r="B49" s="43" t="s">
        <v>507</v>
      </c>
      <c r="C49" s="41">
        <v>0</v>
      </c>
      <c r="D49" s="41">
        <v>0</v>
      </c>
      <c r="E49" s="41">
        <v>34560</v>
      </c>
      <c r="F49" s="41">
        <v>3594</v>
      </c>
      <c r="G49" s="41">
        <v>0</v>
      </c>
      <c r="H49" s="41">
        <v>0</v>
      </c>
      <c r="I49" s="41">
        <v>0</v>
      </c>
      <c r="J49" s="41">
        <v>0</v>
      </c>
      <c r="K49" s="41">
        <v>1275</v>
      </c>
      <c r="L49" s="41">
        <v>27</v>
      </c>
      <c r="M49" s="41">
        <v>0</v>
      </c>
      <c r="N49" s="41">
        <v>0</v>
      </c>
      <c r="O49" s="41">
        <v>35835</v>
      </c>
      <c r="P49" s="3">
        <v>3621</v>
      </c>
      <c r="Q49" s="26" t="b">
        <f t="shared" si="2"/>
        <v>1</v>
      </c>
      <c r="R49" s="26" t="b">
        <f t="shared" si="3"/>
        <v>1</v>
      </c>
    </row>
    <row r="50" spans="1:18" x14ac:dyDescent="0.25">
      <c r="A50" s="38" t="s">
        <v>794</v>
      </c>
      <c r="B50" s="43" t="s">
        <v>508</v>
      </c>
      <c r="C50" s="41">
        <v>2996</v>
      </c>
      <c r="D50" s="41">
        <v>3368</v>
      </c>
      <c r="E50" s="41">
        <v>8767</v>
      </c>
      <c r="F50" s="41">
        <v>16279</v>
      </c>
      <c r="G50" s="41">
        <v>1208</v>
      </c>
      <c r="H50" s="41">
        <v>0</v>
      </c>
      <c r="I50" s="41">
        <v>10189</v>
      </c>
      <c r="J50" s="41">
        <v>6285</v>
      </c>
      <c r="K50" s="41">
        <v>709</v>
      </c>
      <c r="L50" s="41">
        <v>3287</v>
      </c>
      <c r="M50" s="41">
        <v>247545</v>
      </c>
      <c r="N50" s="41">
        <v>290132</v>
      </c>
      <c r="O50" s="41">
        <v>271414</v>
      </c>
      <c r="P50" s="3">
        <v>319351</v>
      </c>
      <c r="Q50" s="26" t="b">
        <f t="shared" si="2"/>
        <v>1</v>
      </c>
      <c r="R50" s="26" t="b">
        <f t="shared" si="3"/>
        <v>1</v>
      </c>
    </row>
    <row r="51" spans="1:18" x14ac:dyDescent="0.25">
      <c r="A51" s="38" t="s">
        <v>795</v>
      </c>
      <c r="B51" s="43" t="s">
        <v>509</v>
      </c>
      <c r="C51" s="41">
        <v>0</v>
      </c>
      <c r="D51" s="41">
        <v>50054</v>
      </c>
      <c r="E51" s="41">
        <v>1160</v>
      </c>
      <c r="F51" s="41">
        <v>1765</v>
      </c>
      <c r="G51" s="41">
        <v>0</v>
      </c>
      <c r="H51" s="41">
        <v>418</v>
      </c>
      <c r="I51" s="41">
        <v>10183</v>
      </c>
      <c r="J51" s="41">
        <v>0</v>
      </c>
      <c r="K51" s="41">
        <v>266</v>
      </c>
      <c r="L51" s="41">
        <v>2436</v>
      </c>
      <c r="M51" s="41">
        <v>258048</v>
      </c>
      <c r="N51" s="41">
        <v>775672</v>
      </c>
      <c r="O51" s="41">
        <v>269657</v>
      </c>
      <c r="P51" s="3">
        <v>830345</v>
      </c>
      <c r="Q51" s="26" t="b">
        <f t="shared" si="2"/>
        <v>1</v>
      </c>
      <c r="R51" s="26" t="b">
        <f t="shared" si="3"/>
        <v>1</v>
      </c>
    </row>
    <row r="52" spans="1:18" x14ac:dyDescent="0.25">
      <c r="A52" s="38" t="s">
        <v>796</v>
      </c>
      <c r="B52" s="43" t="s">
        <v>510</v>
      </c>
      <c r="C52" s="41">
        <v>0</v>
      </c>
      <c r="D52" s="41">
        <v>0</v>
      </c>
      <c r="E52" s="41">
        <v>101</v>
      </c>
      <c r="F52" s="41">
        <v>1725</v>
      </c>
      <c r="G52" s="41">
        <v>0</v>
      </c>
      <c r="H52" s="41">
        <v>0</v>
      </c>
      <c r="I52" s="41">
        <v>0</v>
      </c>
      <c r="J52" s="41">
        <v>8633</v>
      </c>
      <c r="K52" s="41">
        <v>0</v>
      </c>
      <c r="L52" s="41">
        <v>0</v>
      </c>
      <c r="M52" s="41">
        <v>6900</v>
      </c>
      <c r="N52" s="41">
        <v>0</v>
      </c>
      <c r="O52" s="41">
        <v>7001</v>
      </c>
      <c r="P52" s="3">
        <v>10358</v>
      </c>
      <c r="Q52" s="26" t="b">
        <f t="shared" si="2"/>
        <v>1</v>
      </c>
      <c r="R52" s="26" t="b">
        <f t="shared" si="3"/>
        <v>1</v>
      </c>
    </row>
    <row r="53" spans="1:18" x14ac:dyDescent="0.25">
      <c r="A53" s="38" t="s">
        <v>797</v>
      </c>
      <c r="B53" s="43" t="s">
        <v>511</v>
      </c>
      <c r="C53" s="41">
        <v>0</v>
      </c>
      <c r="D53" s="41">
        <v>0</v>
      </c>
      <c r="E53" s="41">
        <v>1312</v>
      </c>
      <c r="F53" s="41">
        <v>1495</v>
      </c>
      <c r="G53" s="41">
        <v>777</v>
      </c>
      <c r="H53" s="41">
        <v>377</v>
      </c>
      <c r="I53" s="41">
        <v>148</v>
      </c>
      <c r="J53" s="41">
        <v>1555</v>
      </c>
      <c r="K53" s="41">
        <v>3679</v>
      </c>
      <c r="L53" s="41">
        <v>406</v>
      </c>
      <c r="M53" s="41">
        <v>52</v>
      </c>
      <c r="N53" s="41">
        <v>472</v>
      </c>
      <c r="O53" s="41">
        <v>5968</v>
      </c>
      <c r="P53" s="3">
        <v>4305</v>
      </c>
      <c r="Q53" s="26" t="b">
        <f t="shared" si="2"/>
        <v>1</v>
      </c>
      <c r="R53" s="26" t="b">
        <f t="shared" si="3"/>
        <v>1</v>
      </c>
    </row>
    <row r="54" spans="1:18" x14ac:dyDescent="0.25">
      <c r="A54" s="38" t="s">
        <v>798</v>
      </c>
      <c r="B54" s="43" t="s">
        <v>512</v>
      </c>
      <c r="C54" s="41">
        <v>0</v>
      </c>
      <c r="D54" s="41">
        <v>0</v>
      </c>
      <c r="E54" s="41">
        <v>71</v>
      </c>
      <c r="F54" s="41">
        <v>117</v>
      </c>
      <c r="G54" s="41">
        <v>4670</v>
      </c>
      <c r="H54" s="41">
        <v>16851</v>
      </c>
      <c r="I54" s="41">
        <v>0</v>
      </c>
      <c r="J54" s="41">
        <v>0</v>
      </c>
      <c r="K54" s="41">
        <v>0</v>
      </c>
      <c r="L54" s="41">
        <v>598</v>
      </c>
      <c r="M54" s="41">
        <v>0</v>
      </c>
      <c r="N54" s="41">
        <v>4073</v>
      </c>
      <c r="O54" s="41">
        <v>4741</v>
      </c>
      <c r="P54" s="3">
        <v>21639</v>
      </c>
      <c r="Q54" s="26" t="b">
        <f t="shared" si="2"/>
        <v>1</v>
      </c>
      <c r="R54" s="26" t="b">
        <f t="shared" si="3"/>
        <v>1</v>
      </c>
    </row>
    <row r="55" spans="1:18" x14ac:dyDescent="0.25">
      <c r="A55" s="38" t="s">
        <v>799</v>
      </c>
      <c r="B55" s="43" t="s">
        <v>513</v>
      </c>
      <c r="C55" s="41">
        <v>0</v>
      </c>
      <c r="D55" s="41">
        <v>0</v>
      </c>
      <c r="E55" s="41">
        <v>2545</v>
      </c>
      <c r="F55" s="41">
        <v>872</v>
      </c>
      <c r="G55" s="41">
        <v>0</v>
      </c>
      <c r="H55" s="41">
        <v>0</v>
      </c>
      <c r="I55" s="41">
        <v>0</v>
      </c>
      <c r="J55" s="41">
        <v>0</v>
      </c>
      <c r="K55" s="41">
        <v>170</v>
      </c>
      <c r="L55" s="41">
        <v>401</v>
      </c>
      <c r="M55" s="41">
        <v>3676</v>
      </c>
      <c r="N55" s="41">
        <v>21</v>
      </c>
      <c r="O55" s="41">
        <v>6391</v>
      </c>
      <c r="P55" s="3">
        <v>1294</v>
      </c>
      <c r="Q55" s="26" t="b">
        <f t="shared" si="2"/>
        <v>1</v>
      </c>
      <c r="R55" s="26" t="b">
        <f t="shared" si="3"/>
        <v>1</v>
      </c>
    </row>
    <row r="56" spans="1:18" x14ac:dyDescent="0.25">
      <c r="A56" s="38" t="s">
        <v>800</v>
      </c>
      <c r="B56" s="43" t="s">
        <v>514</v>
      </c>
      <c r="C56" s="41">
        <v>6857</v>
      </c>
      <c r="D56" s="41">
        <v>19178</v>
      </c>
      <c r="E56" s="41">
        <v>2174</v>
      </c>
      <c r="F56" s="41">
        <v>3268</v>
      </c>
      <c r="G56" s="41">
        <v>4053</v>
      </c>
      <c r="H56" s="41">
        <v>5478</v>
      </c>
      <c r="I56" s="41">
        <v>2576</v>
      </c>
      <c r="J56" s="41">
        <v>3743</v>
      </c>
      <c r="K56" s="41">
        <v>140</v>
      </c>
      <c r="L56" s="41">
        <v>0</v>
      </c>
      <c r="M56" s="41">
        <v>0</v>
      </c>
      <c r="N56" s="41">
        <v>0</v>
      </c>
      <c r="O56" s="41">
        <v>15800</v>
      </c>
      <c r="P56" s="3">
        <v>31667</v>
      </c>
      <c r="Q56" s="26" t="b">
        <f t="shared" si="2"/>
        <v>1</v>
      </c>
      <c r="R56" s="26" t="b">
        <f t="shared" si="3"/>
        <v>1</v>
      </c>
    </row>
    <row r="57" spans="1:18" x14ac:dyDescent="0.25">
      <c r="A57" s="38" t="s">
        <v>801</v>
      </c>
      <c r="B57" s="43" t="s">
        <v>515</v>
      </c>
      <c r="C57" s="41">
        <v>0</v>
      </c>
      <c r="D57" s="41">
        <v>0</v>
      </c>
      <c r="E57" s="41">
        <v>114</v>
      </c>
      <c r="F57" s="41">
        <v>58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400</v>
      </c>
      <c r="M57" s="41">
        <v>0</v>
      </c>
      <c r="N57" s="41">
        <v>0</v>
      </c>
      <c r="O57" s="41">
        <v>114</v>
      </c>
      <c r="P57" s="3">
        <v>458</v>
      </c>
      <c r="Q57" s="26" t="b">
        <f t="shared" si="2"/>
        <v>1</v>
      </c>
      <c r="R57" s="26" t="b">
        <f t="shared" si="3"/>
        <v>1</v>
      </c>
    </row>
    <row r="58" spans="1:18" x14ac:dyDescent="0.25">
      <c r="A58" s="38" t="s">
        <v>802</v>
      </c>
      <c r="B58" s="43" t="s">
        <v>516</v>
      </c>
      <c r="C58" s="41">
        <v>0</v>
      </c>
      <c r="D58" s="41">
        <v>0</v>
      </c>
      <c r="E58" s="41">
        <v>842</v>
      </c>
      <c r="F58" s="41">
        <v>1273</v>
      </c>
      <c r="G58" s="41">
        <v>237</v>
      </c>
      <c r="H58" s="41">
        <v>2500</v>
      </c>
      <c r="I58" s="41">
        <v>0</v>
      </c>
      <c r="J58" s="41">
        <v>0</v>
      </c>
      <c r="K58" s="41">
        <v>0</v>
      </c>
      <c r="L58" s="41">
        <v>548</v>
      </c>
      <c r="M58" s="41">
        <v>0</v>
      </c>
      <c r="N58" s="41">
        <v>754</v>
      </c>
      <c r="O58" s="41">
        <v>1079</v>
      </c>
      <c r="P58" s="3">
        <v>5075</v>
      </c>
      <c r="Q58" s="26" t="b">
        <f t="shared" si="2"/>
        <v>1</v>
      </c>
      <c r="R58" s="26" t="b">
        <f t="shared" si="3"/>
        <v>1</v>
      </c>
    </row>
    <row r="59" spans="1:18" x14ac:dyDescent="0.25">
      <c r="A59" s="38" t="s">
        <v>803</v>
      </c>
      <c r="B59" s="43" t="s">
        <v>517</v>
      </c>
      <c r="C59" s="41">
        <v>0</v>
      </c>
      <c r="D59" s="41">
        <v>0</v>
      </c>
      <c r="E59" s="41">
        <v>1009</v>
      </c>
      <c r="F59" s="41">
        <v>144</v>
      </c>
      <c r="G59" s="41">
        <v>0</v>
      </c>
      <c r="H59" s="41">
        <v>0</v>
      </c>
      <c r="I59" s="41">
        <v>0</v>
      </c>
      <c r="J59" s="41">
        <v>0</v>
      </c>
      <c r="K59" s="41">
        <v>386</v>
      </c>
      <c r="L59" s="41">
        <v>13</v>
      </c>
      <c r="M59" s="41">
        <v>0</v>
      </c>
      <c r="N59" s="41">
        <v>0</v>
      </c>
      <c r="O59" s="41">
        <v>1395</v>
      </c>
      <c r="P59" s="3">
        <v>157</v>
      </c>
      <c r="Q59" s="26" t="b">
        <f t="shared" si="2"/>
        <v>1</v>
      </c>
      <c r="R59" s="26" t="b">
        <f t="shared" si="3"/>
        <v>1</v>
      </c>
    </row>
    <row r="60" spans="1:18" x14ac:dyDescent="0.25">
      <c r="A60" s="38" t="s">
        <v>804</v>
      </c>
      <c r="B60" s="43" t="s">
        <v>518</v>
      </c>
      <c r="C60" s="41">
        <v>0</v>
      </c>
      <c r="D60" s="41">
        <v>0</v>
      </c>
      <c r="E60" s="41">
        <v>1042</v>
      </c>
      <c r="F60" s="41">
        <v>580</v>
      </c>
      <c r="G60" s="41">
        <v>0</v>
      </c>
      <c r="H60" s="41">
        <v>0</v>
      </c>
      <c r="I60" s="41">
        <v>0</v>
      </c>
      <c r="J60" s="41">
        <v>0</v>
      </c>
      <c r="K60" s="41">
        <v>220</v>
      </c>
      <c r="L60" s="41">
        <v>3596</v>
      </c>
      <c r="M60" s="41">
        <v>0</v>
      </c>
      <c r="N60" s="41">
        <v>0</v>
      </c>
      <c r="O60" s="41">
        <v>1262</v>
      </c>
      <c r="P60" s="3">
        <v>4176</v>
      </c>
      <c r="Q60" s="26" t="b">
        <f t="shared" si="2"/>
        <v>1</v>
      </c>
      <c r="R60" s="26" t="b">
        <f t="shared" si="3"/>
        <v>1</v>
      </c>
    </row>
    <row r="61" spans="1:18" x14ac:dyDescent="0.25">
      <c r="A61" s="38" t="s">
        <v>805</v>
      </c>
      <c r="B61" s="43" t="s">
        <v>519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3">
        <v>0</v>
      </c>
      <c r="Q61" s="26" t="b">
        <f t="shared" si="2"/>
        <v>1</v>
      </c>
      <c r="R61" s="26" t="b">
        <f t="shared" si="3"/>
        <v>1</v>
      </c>
    </row>
    <row r="62" spans="1:18" x14ac:dyDescent="0.25">
      <c r="A62" s="38" t="s">
        <v>806</v>
      </c>
      <c r="B62" s="43" t="s">
        <v>520</v>
      </c>
      <c r="C62" s="41">
        <v>0</v>
      </c>
      <c r="D62" s="41">
        <v>0</v>
      </c>
      <c r="E62" s="41">
        <v>34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34</v>
      </c>
      <c r="P62" s="3">
        <v>0</v>
      </c>
      <c r="Q62" s="26" t="b">
        <f t="shared" si="2"/>
        <v>1</v>
      </c>
      <c r="R62" s="26" t="b">
        <f t="shared" si="3"/>
        <v>1</v>
      </c>
    </row>
    <row r="63" spans="1:18" x14ac:dyDescent="0.25">
      <c r="A63" s="38" t="s">
        <v>807</v>
      </c>
      <c r="B63" s="43" t="s">
        <v>521</v>
      </c>
      <c r="C63" s="41">
        <v>0</v>
      </c>
      <c r="D63" s="41">
        <v>0</v>
      </c>
      <c r="E63" s="41">
        <v>1459</v>
      </c>
      <c r="F63" s="41">
        <v>503</v>
      </c>
      <c r="G63" s="41">
        <v>0</v>
      </c>
      <c r="H63" s="41">
        <v>384</v>
      </c>
      <c r="I63" s="41">
        <v>18410</v>
      </c>
      <c r="J63" s="41">
        <v>14</v>
      </c>
      <c r="K63" s="41">
        <v>0</v>
      </c>
      <c r="L63" s="41">
        <v>173</v>
      </c>
      <c r="M63" s="41">
        <v>0</v>
      </c>
      <c r="N63" s="41">
        <v>0</v>
      </c>
      <c r="O63" s="41">
        <v>19869</v>
      </c>
      <c r="P63" s="3">
        <v>1074</v>
      </c>
      <c r="Q63" s="26" t="b">
        <f t="shared" si="2"/>
        <v>1</v>
      </c>
      <c r="R63" s="26" t="b">
        <f t="shared" si="3"/>
        <v>1</v>
      </c>
    </row>
    <row r="64" spans="1:18" x14ac:dyDescent="0.25">
      <c r="A64" s="38" t="s">
        <v>808</v>
      </c>
      <c r="B64" s="43" t="s">
        <v>522</v>
      </c>
      <c r="C64" s="41">
        <v>0</v>
      </c>
      <c r="D64" s="41">
        <v>0</v>
      </c>
      <c r="E64" s="41">
        <v>1467</v>
      </c>
      <c r="F64" s="41">
        <v>728</v>
      </c>
      <c r="G64" s="41">
        <v>0</v>
      </c>
      <c r="H64" s="41">
        <v>0</v>
      </c>
      <c r="I64" s="41">
        <v>190</v>
      </c>
      <c r="J64" s="41">
        <v>0</v>
      </c>
      <c r="K64" s="41">
        <v>105</v>
      </c>
      <c r="L64" s="41">
        <v>1020</v>
      </c>
      <c r="M64" s="41">
        <v>0</v>
      </c>
      <c r="N64" s="41">
        <v>0</v>
      </c>
      <c r="O64" s="41">
        <v>1762</v>
      </c>
      <c r="P64" s="3">
        <v>1748</v>
      </c>
      <c r="Q64" s="26" t="b">
        <f t="shared" si="2"/>
        <v>1</v>
      </c>
      <c r="R64" s="26" t="b">
        <f t="shared" si="3"/>
        <v>1</v>
      </c>
    </row>
    <row r="65" spans="1:18" x14ac:dyDescent="0.25">
      <c r="A65" s="38" t="s">
        <v>809</v>
      </c>
      <c r="B65" s="43" t="s">
        <v>523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3">
        <v>0</v>
      </c>
      <c r="Q65" s="26" t="b">
        <f t="shared" si="2"/>
        <v>1</v>
      </c>
      <c r="R65" s="26" t="b">
        <f t="shared" si="3"/>
        <v>1</v>
      </c>
    </row>
    <row r="66" spans="1:18" x14ac:dyDescent="0.25">
      <c r="A66" s="38" t="s">
        <v>810</v>
      </c>
      <c r="B66" s="43" t="s">
        <v>524</v>
      </c>
      <c r="C66" s="41">
        <v>362</v>
      </c>
      <c r="D66" s="41">
        <v>377</v>
      </c>
      <c r="E66" s="41">
        <v>3306</v>
      </c>
      <c r="F66" s="41">
        <v>4582</v>
      </c>
      <c r="G66" s="41">
        <v>1001</v>
      </c>
      <c r="H66" s="41">
        <v>0</v>
      </c>
      <c r="I66" s="41">
        <v>0</v>
      </c>
      <c r="J66" s="41">
        <v>0</v>
      </c>
      <c r="K66" s="41">
        <v>547</v>
      </c>
      <c r="L66" s="41">
        <v>510</v>
      </c>
      <c r="M66" s="41">
        <v>0</v>
      </c>
      <c r="N66" s="41">
        <v>0</v>
      </c>
      <c r="O66" s="41">
        <v>5216</v>
      </c>
      <c r="P66" s="3">
        <v>5469</v>
      </c>
      <c r="Q66" s="26" t="b">
        <f t="shared" si="2"/>
        <v>1</v>
      </c>
      <c r="R66" s="26" t="b">
        <f t="shared" si="3"/>
        <v>1</v>
      </c>
    </row>
    <row r="67" spans="1:18" x14ac:dyDescent="0.25">
      <c r="A67" s="38" t="s">
        <v>811</v>
      </c>
      <c r="B67" s="43" t="s">
        <v>525</v>
      </c>
      <c r="C67" s="41">
        <v>39380</v>
      </c>
      <c r="D67" s="41">
        <v>29996</v>
      </c>
      <c r="E67" s="41">
        <v>8777</v>
      </c>
      <c r="F67" s="41">
        <v>13363</v>
      </c>
      <c r="G67" s="41">
        <v>14004</v>
      </c>
      <c r="H67" s="41">
        <v>1877</v>
      </c>
      <c r="I67" s="41">
        <v>0</v>
      </c>
      <c r="J67" s="41">
        <v>8704</v>
      </c>
      <c r="K67" s="41">
        <v>259</v>
      </c>
      <c r="L67" s="41">
        <v>0</v>
      </c>
      <c r="M67" s="41">
        <v>0</v>
      </c>
      <c r="N67" s="41">
        <v>0</v>
      </c>
      <c r="O67" s="41">
        <v>62420</v>
      </c>
      <c r="P67" s="3">
        <v>53940</v>
      </c>
      <c r="Q67" s="26" t="b">
        <f t="shared" si="2"/>
        <v>1</v>
      </c>
      <c r="R67" s="26" t="b">
        <f t="shared" si="3"/>
        <v>1</v>
      </c>
    </row>
    <row r="68" spans="1:18" x14ac:dyDescent="0.25">
      <c r="A68" s="38" t="s">
        <v>812</v>
      </c>
      <c r="B68" s="43" t="s">
        <v>526</v>
      </c>
      <c r="C68" s="41">
        <v>0</v>
      </c>
      <c r="D68" s="41">
        <v>0</v>
      </c>
      <c r="E68" s="41">
        <v>1117</v>
      </c>
      <c r="F68" s="41">
        <v>3025</v>
      </c>
      <c r="G68" s="41">
        <v>0</v>
      </c>
      <c r="H68" s="41">
        <v>0</v>
      </c>
      <c r="I68" s="41">
        <v>0</v>
      </c>
      <c r="J68" s="41">
        <v>0</v>
      </c>
      <c r="K68" s="41">
        <v>193</v>
      </c>
      <c r="L68" s="41">
        <v>251</v>
      </c>
      <c r="M68" s="41">
        <v>770</v>
      </c>
      <c r="N68" s="41">
        <v>885</v>
      </c>
      <c r="O68" s="41">
        <v>2080</v>
      </c>
      <c r="P68" s="3">
        <v>4161</v>
      </c>
      <c r="Q68" s="26" t="b">
        <f t="shared" si="2"/>
        <v>1</v>
      </c>
      <c r="R68" s="26" t="b">
        <f t="shared" si="3"/>
        <v>1</v>
      </c>
    </row>
    <row r="69" spans="1:18" x14ac:dyDescent="0.25">
      <c r="A69" s="38" t="s">
        <v>813</v>
      </c>
      <c r="B69" s="43" t="s">
        <v>527</v>
      </c>
      <c r="C69" s="41">
        <v>0</v>
      </c>
      <c r="D69" s="41">
        <v>0</v>
      </c>
      <c r="E69" s="41">
        <v>4147</v>
      </c>
      <c r="F69" s="41">
        <v>689</v>
      </c>
      <c r="G69" s="41">
        <v>0</v>
      </c>
      <c r="H69" s="41">
        <v>356</v>
      </c>
      <c r="I69" s="41">
        <v>0</v>
      </c>
      <c r="J69" s="41">
        <v>0</v>
      </c>
      <c r="K69" s="41">
        <v>133</v>
      </c>
      <c r="L69" s="41">
        <v>153</v>
      </c>
      <c r="M69" s="41">
        <v>0</v>
      </c>
      <c r="N69" s="41">
        <v>0</v>
      </c>
      <c r="O69" s="41">
        <v>4280</v>
      </c>
      <c r="P69" s="3">
        <v>1198</v>
      </c>
      <c r="Q69" s="26" t="b">
        <f t="shared" si="2"/>
        <v>1</v>
      </c>
      <c r="R69" s="26" t="b">
        <f t="shared" si="3"/>
        <v>1</v>
      </c>
    </row>
    <row r="70" spans="1:18" x14ac:dyDescent="0.25">
      <c r="A70" s="38" t="s">
        <v>814</v>
      </c>
      <c r="B70" s="43" t="s">
        <v>528</v>
      </c>
      <c r="C70" s="41">
        <v>0</v>
      </c>
      <c r="D70" s="41">
        <v>0</v>
      </c>
      <c r="E70" s="41">
        <v>1623</v>
      </c>
      <c r="F70" s="41">
        <v>1612</v>
      </c>
      <c r="G70" s="41">
        <v>449</v>
      </c>
      <c r="H70" s="41">
        <v>0</v>
      </c>
      <c r="I70" s="41">
        <v>0</v>
      </c>
      <c r="J70" s="41">
        <v>0</v>
      </c>
      <c r="K70" s="41">
        <v>425</v>
      </c>
      <c r="L70" s="41">
        <v>227</v>
      </c>
      <c r="M70" s="41">
        <v>0</v>
      </c>
      <c r="N70" s="41">
        <v>892</v>
      </c>
      <c r="O70" s="41">
        <v>2497</v>
      </c>
      <c r="P70" s="3">
        <v>2731</v>
      </c>
      <c r="Q70" s="26" t="b">
        <f t="shared" si="2"/>
        <v>1</v>
      </c>
      <c r="R70" s="26" t="b">
        <f t="shared" si="3"/>
        <v>1</v>
      </c>
    </row>
    <row r="71" spans="1:18" x14ac:dyDescent="0.25">
      <c r="A71" s="38" t="s">
        <v>815</v>
      </c>
      <c r="B71" s="43" t="s">
        <v>529</v>
      </c>
      <c r="C71" s="41">
        <v>0</v>
      </c>
      <c r="D71" s="41">
        <v>0</v>
      </c>
      <c r="E71" s="41">
        <v>126</v>
      </c>
      <c r="F71" s="41">
        <v>48</v>
      </c>
      <c r="G71" s="41">
        <v>0</v>
      </c>
      <c r="H71" s="41">
        <v>0</v>
      </c>
      <c r="I71" s="41">
        <v>0</v>
      </c>
      <c r="J71" s="41">
        <v>0</v>
      </c>
      <c r="K71" s="41">
        <v>1058</v>
      </c>
      <c r="L71" s="41">
        <v>834</v>
      </c>
      <c r="M71" s="41">
        <v>0</v>
      </c>
      <c r="N71" s="41">
        <v>0</v>
      </c>
      <c r="O71" s="41">
        <v>1184</v>
      </c>
      <c r="P71" s="3">
        <v>882</v>
      </c>
      <c r="Q71" s="26" t="b">
        <f t="shared" si="2"/>
        <v>1</v>
      </c>
      <c r="R71" s="26" t="b">
        <f t="shared" si="3"/>
        <v>1</v>
      </c>
    </row>
    <row r="72" spans="1:18" x14ac:dyDescent="0.25">
      <c r="A72" s="38" t="s">
        <v>816</v>
      </c>
      <c r="B72" s="43" t="s">
        <v>530</v>
      </c>
      <c r="C72" s="41">
        <v>0</v>
      </c>
      <c r="D72" s="41">
        <v>0</v>
      </c>
      <c r="E72" s="41">
        <v>9065</v>
      </c>
      <c r="F72" s="41">
        <v>11169</v>
      </c>
      <c r="G72" s="41">
        <v>0</v>
      </c>
      <c r="H72" s="41">
        <v>0</v>
      </c>
      <c r="I72" s="41">
        <v>0</v>
      </c>
      <c r="J72" s="41">
        <v>0</v>
      </c>
      <c r="K72" s="41">
        <v>13101</v>
      </c>
      <c r="L72" s="41">
        <v>7042</v>
      </c>
      <c r="M72" s="41">
        <v>87</v>
      </c>
      <c r="N72" s="41">
        <v>903</v>
      </c>
      <c r="O72" s="41">
        <v>22253</v>
      </c>
      <c r="P72" s="3">
        <v>19114</v>
      </c>
      <c r="Q72" s="26" t="b">
        <f t="shared" si="2"/>
        <v>1</v>
      </c>
      <c r="R72" s="26" t="b">
        <f t="shared" si="3"/>
        <v>1</v>
      </c>
    </row>
    <row r="73" spans="1:18" x14ac:dyDescent="0.25">
      <c r="A73" s="38" t="s">
        <v>817</v>
      </c>
      <c r="B73" s="43" t="s">
        <v>531</v>
      </c>
      <c r="C73" s="41">
        <v>0</v>
      </c>
      <c r="D73" s="41">
        <v>0</v>
      </c>
      <c r="E73" s="41">
        <v>16761</v>
      </c>
      <c r="F73" s="41">
        <v>7542</v>
      </c>
      <c r="G73" s="41">
        <v>0</v>
      </c>
      <c r="H73" s="41">
        <v>0</v>
      </c>
      <c r="I73" s="41">
        <v>0</v>
      </c>
      <c r="J73" s="41">
        <v>0</v>
      </c>
      <c r="K73" s="41">
        <v>3048</v>
      </c>
      <c r="L73" s="41">
        <v>2997</v>
      </c>
      <c r="M73" s="41">
        <v>1432</v>
      </c>
      <c r="N73" s="41">
        <v>1944</v>
      </c>
      <c r="O73" s="41">
        <v>21241</v>
      </c>
      <c r="P73" s="3">
        <v>12483</v>
      </c>
      <c r="Q73" s="26" t="b">
        <f t="shared" si="2"/>
        <v>1</v>
      </c>
      <c r="R73" s="26" t="b">
        <f t="shared" si="3"/>
        <v>1</v>
      </c>
    </row>
    <row r="74" spans="1:18" x14ac:dyDescent="0.25">
      <c r="A74" s="38" t="s">
        <v>818</v>
      </c>
      <c r="B74" s="43" t="s">
        <v>532</v>
      </c>
      <c r="C74" s="41">
        <v>0</v>
      </c>
      <c r="D74" s="41">
        <v>0</v>
      </c>
      <c r="E74" s="41">
        <v>993</v>
      </c>
      <c r="F74" s="41">
        <v>251</v>
      </c>
      <c r="G74" s="41">
        <v>0</v>
      </c>
      <c r="H74" s="41">
        <v>0</v>
      </c>
      <c r="I74" s="41">
        <v>0</v>
      </c>
      <c r="J74" s="41">
        <v>0</v>
      </c>
      <c r="K74" s="41">
        <v>454</v>
      </c>
      <c r="L74" s="41">
        <v>461</v>
      </c>
      <c r="M74" s="41">
        <v>276</v>
      </c>
      <c r="N74" s="41">
        <v>0</v>
      </c>
      <c r="O74" s="41">
        <v>1723</v>
      </c>
      <c r="P74" s="3">
        <v>712</v>
      </c>
      <c r="Q74" s="26" t="b">
        <f t="shared" si="2"/>
        <v>1</v>
      </c>
      <c r="R74" s="26" t="b">
        <f t="shared" si="3"/>
        <v>1</v>
      </c>
    </row>
    <row r="75" spans="1:18" x14ac:dyDescent="0.25">
      <c r="A75" s="38" t="s">
        <v>819</v>
      </c>
      <c r="B75" s="43" t="s">
        <v>533</v>
      </c>
      <c r="C75" s="41">
        <v>11940</v>
      </c>
      <c r="D75" s="41">
        <v>0</v>
      </c>
      <c r="E75" s="41">
        <v>2282</v>
      </c>
      <c r="F75" s="41">
        <v>1996</v>
      </c>
      <c r="G75" s="41">
        <v>153640</v>
      </c>
      <c r="H75" s="41">
        <v>149000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167862</v>
      </c>
      <c r="P75" s="3">
        <v>150996</v>
      </c>
      <c r="Q75" s="26" t="b">
        <f t="shared" si="2"/>
        <v>1</v>
      </c>
      <c r="R75" s="26" t="b">
        <f t="shared" si="3"/>
        <v>1</v>
      </c>
    </row>
    <row r="76" spans="1:18" x14ac:dyDescent="0.25">
      <c r="A76" s="38" t="s">
        <v>820</v>
      </c>
      <c r="B76" s="43" t="s">
        <v>534</v>
      </c>
      <c r="C76" s="41">
        <v>0</v>
      </c>
      <c r="D76" s="41">
        <v>0</v>
      </c>
      <c r="E76" s="41">
        <v>92</v>
      </c>
      <c r="F76" s="41">
        <v>900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92</v>
      </c>
      <c r="P76" s="3">
        <v>900</v>
      </c>
      <c r="Q76" s="26" t="b">
        <f t="shared" si="2"/>
        <v>1</v>
      </c>
      <c r="R76" s="26" t="b">
        <f t="shared" si="3"/>
        <v>1</v>
      </c>
    </row>
    <row r="77" spans="1:18" x14ac:dyDescent="0.25">
      <c r="A77" s="38" t="s">
        <v>821</v>
      </c>
      <c r="B77" s="43" t="s">
        <v>535</v>
      </c>
      <c r="C77" s="41">
        <v>0</v>
      </c>
      <c r="D77" s="41">
        <v>0</v>
      </c>
      <c r="E77" s="41">
        <v>301</v>
      </c>
      <c r="F77" s="41">
        <v>578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16</v>
      </c>
      <c r="M77" s="41">
        <v>0</v>
      </c>
      <c r="N77" s="41">
        <v>0</v>
      </c>
      <c r="O77" s="41">
        <v>301</v>
      </c>
      <c r="P77" s="3">
        <v>594</v>
      </c>
      <c r="Q77" s="26" t="b">
        <f t="shared" si="2"/>
        <v>1</v>
      </c>
      <c r="R77" s="26" t="b">
        <f t="shared" si="3"/>
        <v>1</v>
      </c>
    </row>
    <row r="78" spans="1:18" x14ac:dyDescent="0.25">
      <c r="A78" s="38" t="s">
        <v>822</v>
      </c>
      <c r="B78" s="43" t="s">
        <v>536</v>
      </c>
      <c r="C78" s="41">
        <v>255</v>
      </c>
      <c r="D78" s="41">
        <v>400</v>
      </c>
      <c r="E78" s="41">
        <v>123</v>
      </c>
      <c r="F78" s="41">
        <v>342</v>
      </c>
      <c r="G78" s="41">
        <v>0</v>
      </c>
      <c r="H78" s="41">
        <v>0</v>
      </c>
      <c r="I78" s="41">
        <v>327</v>
      </c>
      <c r="J78" s="41">
        <v>288</v>
      </c>
      <c r="K78" s="41">
        <v>61</v>
      </c>
      <c r="L78" s="41">
        <v>0</v>
      </c>
      <c r="M78" s="41">
        <v>0</v>
      </c>
      <c r="N78" s="41">
        <v>0</v>
      </c>
      <c r="O78" s="41">
        <v>766</v>
      </c>
      <c r="P78" s="3">
        <v>1030</v>
      </c>
      <c r="Q78" s="26" t="b">
        <f t="shared" si="2"/>
        <v>1</v>
      </c>
      <c r="R78" s="26" t="b">
        <f t="shared" si="3"/>
        <v>1</v>
      </c>
    </row>
    <row r="79" spans="1:18" x14ac:dyDescent="0.25">
      <c r="A79" s="38" t="s">
        <v>823</v>
      </c>
      <c r="B79" s="43" t="s">
        <v>537</v>
      </c>
      <c r="C79" s="41">
        <v>0</v>
      </c>
      <c r="D79" s="41">
        <v>0</v>
      </c>
      <c r="E79" s="41">
        <v>881</v>
      </c>
      <c r="F79" s="41">
        <v>990</v>
      </c>
      <c r="G79" s="41">
        <v>0</v>
      </c>
      <c r="H79" s="41">
        <v>0</v>
      </c>
      <c r="I79" s="41">
        <v>0</v>
      </c>
      <c r="J79" s="41">
        <v>0</v>
      </c>
      <c r="K79" s="41">
        <v>811</v>
      </c>
      <c r="L79" s="41">
        <v>323</v>
      </c>
      <c r="M79" s="41">
        <v>0</v>
      </c>
      <c r="N79" s="41">
        <v>3427</v>
      </c>
      <c r="O79" s="41">
        <v>1692</v>
      </c>
      <c r="P79" s="3">
        <v>4740</v>
      </c>
      <c r="Q79" s="26" t="b">
        <f t="shared" si="2"/>
        <v>1</v>
      </c>
      <c r="R79" s="26" t="b">
        <f t="shared" si="3"/>
        <v>1</v>
      </c>
    </row>
    <row r="80" spans="1:18" x14ac:dyDescent="0.25">
      <c r="A80" s="38" t="s">
        <v>824</v>
      </c>
      <c r="B80" s="43" t="s">
        <v>538</v>
      </c>
      <c r="C80" s="41">
        <v>0</v>
      </c>
      <c r="D80" s="41">
        <v>0</v>
      </c>
      <c r="E80" s="41">
        <v>115</v>
      </c>
      <c r="F80" s="41">
        <v>403</v>
      </c>
      <c r="G80" s="41">
        <v>0</v>
      </c>
      <c r="H80" s="41">
        <v>0</v>
      </c>
      <c r="I80" s="41">
        <v>0</v>
      </c>
      <c r="J80" s="41">
        <v>0</v>
      </c>
      <c r="K80" s="41">
        <v>8</v>
      </c>
      <c r="L80" s="41">
        <v>0</v>
      </c>
      <c r="M80" s="41">
        <v>0</v>
      </c>
      <c r="N80" s="41">
        <v>0</v>
      </c>
      <c r="O80" s="41">
        <v>123</v>
      </c>
      <c r="P80" s="3">
        <v>403</v>
      </c>
      <c r="Q80" s="26" t="b">
        <f t="shared" si="2"/>
        <v>1</v>
      </c>
      <c r="R80" s="26" t="b">
        <f t="shared" si="3"/>
        <v>1</v>
      </c>
    </row>
    <row r="81" spans="1:18" x14ac:dyDescent="0.25">
      <c r="A81" s="38" t="s">
        <v>825</v>
      </c>
      <c r="B81" s="43" t="s">
        <v>539</v>
      </c>
      <c r="C81" s="41">
        <v>0</v>
      </c>
      <c r="D81" s="41">
        <v>0</v>
      </c>
      <c r="E81" s="41">
        <v>1143</v>
      </c>
      <c r="F81" s="41">
        <v>2146</v>
      </c>
      <c r="G81" s="41">
        <v>1033</v>
      </c>
      <c r="H81" s="41">
        <v>0</v>
      </c>
      <c r="I81" s="41">
        <v>0</v>
      </c>
      <c r="J81" s="41">
        <v>0</v>
      </c>
      <c r="K81" s="41">
        <v>0</v>
      </c>
      <c r="L81" s="41">
        <v>16504</v>
      </c>
      <c r="M81" s="41">
        <v>0</v>
      </c>
      <c r="N81" s="41">
        <v>1323</v>
      </c>
      <c r="O81" s="41">
        <v>2176</v>
      </c>
      <c r="P81" s="3">
        <v>19973</v>
      </c>
      <c r="Q81" s="26" t="b">
        <f t="shared" si="2"/>
        <v>1</v>
      </c>
      <c r="R81" s="26" t="b">
        <f t="shared" si="3"/>
        <v>1</v>
      </c>
    </row>
    <row r="82" spans="1:18" x14ac:dyDescent="0.25">
      <c r="A82" s="38" t="s">
        <v>826</v>
      </c>
      <c r="B82" s="43" t="s">
        <v>540</v>
      </c>
      <c r="C82" s="41">
        <v>0</v>
      </c>
      <c r="D82" s="41">
        <v>0</v>
      </c>
      <c r="E82" s="41">
        <v>2975</v>
      </c>
      <c r="F82" s="41">
        <v>683</v>
      </c>
      <c r="G82" s="41">
        <v>0</v>
      </c>
      <c r="H82" s="41">
        <v>0</v>
      </c>
      <c r="I82" s="41">
        <v>0</v>
      </c>
      <c r="J82" s="41">
        <v>0</v>
      </c>
      <c r="K82" s="41">
        <v>70</v>
      </c>
      <c r="L82" s="41">
        <v>0</v>
      </c>
      <c r="M82" s="41">
        <v>0</v>
      </c>
      <c r="N82" s="41">
        <v>0</v>
      </c>
      <c r="O82" s="41">
        <v>3045</v>
      </c>
      <c r="P82" s="3">
        <v>683</v>
      </c>
      <c r="Q82" s="26" t="b">
        <f t="shared" si="2"/>
        <v>1</v>
      </c>
      <c r="R82" s="26" t="b">
        <f t="shared" si="3"/>
        <v>1</v>
      </c>
    </row>
    <row r="83" spans="1:18" x14ac:dyDescent="0.25">
      <c r="A83" s="38" t="s">
        <v>827</v>
      </c>
      <c r="B83" s="43" t="s">
        <v>541</v>
      </c>
      <c r="C83" s="41">
        <v>0</v>
      </c>
      <c r="D83" s="41">
        <v>0</v>
      </c>
      <c r="E83" s="41">
        <v>896</v>
      </c>
      <c r="F83" s="41">
        <v>1698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896</v>
      </c>
      <c r="P83" s="3">
        <v>1698</v>
      </c>
      <c r="Q83" s="26" t="b">
        <f t="shared" si="2"/>
        <v>1</v>
      </c>
      <c r="R83" s="26" t="b">
        <f t="shared" si="3"/>
        <v>1</v>
      </c>
    </row>
    <row r="84" spans="1:18" x14ac:dyDescent="0.25">
      <c r="A84" s="38" t="s">
        <v>828</v>
      </c>
      <c r="B84" s="43" t="s">
        <v>542</v>
      </c>
      <c r="C84" s="41">
        <v>0</v>
      </c>
      <c r="D84" s="41">
        <v>0</v>
      </c>
      <c r="E84" s="41">
        <v>210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210</v>
      </c>
      <c r="P84" s="3">
        <v>0</v>
      </c>
      <c r="Q84" s="26" t="b">
        <f t="shared" si="2"/>
        <v>1</v>
      </c>
      <c r="R84" s="26" t="b">
        <f t="shared" si="3"/>
        <v>1</v>
      </c>
    </row>
    <row r="85" spans="1:18" x14ac:dyDescent="0.25">
      <c r="A85" s="38" t="s">
        <v>829</v>
      </c>
      <c r="B85" s="43" t="s">
        <v>543</v>
      </c>
      <c r="C85" s="41">
        <v>0</v>
      </c>
      <c r="D85" s="41">
        <v>0</v>
      </c>
      <c r="E85" s="41">
        <v>1465</v>
      </c>
      <c r="F85" s="41">
        <v>1314</v>
      </c>
      <c r="G85" s="41">
        <v>0</v>
      </c>
      <c r="H85" s="41">
        <v>0</v>
      </c>
      <c r="I85" s="41">
        <v>0</v>
      </c>
      <c r="J85" s="41">
        <v>0</v>
      </c>
      <c r="K85" s="41">
        <v>3</v>
      </c>
      <c r="L85" s="41">
        <v>0</v>
      </c>
      <c r="M85" s="41">
        <v>197</v>
      </c>
      <c r="N85" s="41">
        <v>0</v>
      </c>
      <c r="O85" s="41">
        <v>1665</v>
      </c>
      <c r="P85" s="3">
        <v>1314</v>
      </c>
      <c r="Q85" s="26" t="b">
        <f t="shared" si="2"/>
        <v>1</v>
      </c>
      <c r="R85" s="26" t="b">
        <f t="shared" si="3"/>
        <v>1</v>
      </c>
    </row>
    <row r="86" spans="1:18" x14ac:dyDescent="0.25">
      <c r="A86" s="38" t="s">
        <v>830</v>
      </c>
      <c r="B86" s="43" t="s">
        <v>544</v>
      </c>
      <c r="C86" s="41">
        <v>0</v>
      </c>
      <c r="D86" s="41">
        <v>0</v>
      </c>
      <c r="E86" s="41">
        <v>115</v>
      </c>
      <c r="F86" s="41">
        <v>246</v>
      </c>
      <c r="G86" s="41">
        <v>0</v>
      </c>
      <c r="H86" s="41">
        <v>400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115</v>
      </c>
      <c r="P86" s="3">
        <v>646</v>
      </c>
      <c r="Q86" s="26" t="b">
        <f t="shared" si="2"/>
        <v>1</v>
      </c>
      <c r="R86" s="26" t="b">
        <f t="shared" si="3"/>
        <v>1</v>
      </c>
    </row>
    <row r="87" spans="1:18" x14ac:dyDescent="0.25">
      <c r="A87" s="38" t="s">
        <v>831</v>
      </c>
      <c r="B87" s="43" t="s">
        <v>545</v>
      </c>
      <c r="C87" s="41">
        <v>0</v>
      </c>
      <c r="D87" s="41">
        <v>0</v>
      </c>
      <c r="E87" s="41">
        <v>1644</v>
      </c>
      <c r="F87" s="41">
        <v>2996</v>
      </c>
      <c r="G87" s="41">
        <v>0</v>
      </c>
      <c r="H87" s="41">
        <v>1</v>
      </c>
      <c r="I87" s="41">
        <v>0</v>
      </c>
      <c r="J87" s="41">
        <v>0</v>
      </c>
      <c r="K87" s="41">
        <v>456</v>
      </c>
      <c r="L87" s="41">
        <v>0</v>
      </c>
      <c r="M87" s="41">
        <v>3973</v>
      </c>
      <c r="N87" s="41">
        <v>803</v>
      </c>
      <c r="O87" s="41">
        <v>6073</v>
      </c>
      <c r="P87" s="3">
        <v>3800</v>
      </c>
      <c r="Q87" s="26" t="b">
        <f t="shared" si="2"/>
        <v>1</v>
      </c>
      <c r="R87" s="26" t="b">
        <f t="shared" si="3"/>
        <v>1</v>
      </c>
    </row>
    <row r="88" spans="1:18" x14ac:dyDescent="0.25">
      <c r="A88" s="38" t="s">
        <v>832</v>
      </c>
      <c r="B88" s="43" t="s">
        <v>546</v>
      </c>
      <c r="C88" s="41">
        <v>0</v>
      </c>
      <c r="D88" s="41">
        <v>0</v>
      </c>
      <c r="E88" s="41">
        <v>1423</v>
      </c>
      <c r="F88" s="41">
        <v>1694</v>
      </c>
      <c r="G88" s="41">
        <v>117492</v>
      </c>
      <c r="H88" s="41">
        <v>71526</v>
      </c>
      <c r="I88" s="41">
        <v>0</v>
      </c>
      <c r="J88" s="41">
        <v>0</v>
      </c>
      <c r="K88" s="41">
        <v>10989</v>
      </c>
      <c r="L88" s="41">
        <v>2507</v>
      </c>
      <c r="M88" s="41">
        <v>0</v>
      </c>
      <c r="N88" s="41">
        <v>0</v>
      </c>
      <c r="O88" s="41">
        <v>129904</v>
      </c>
      <c r="P88" s="3">
        <v>75727</v>
      </c>
      <c r="Q88" s="26" t="b">
        <f t="shared" si="2"/>
        <v>1</v>
      </c>
      <c r="R88" s="26" t="b">
        <f t="shared" si="3"/>
        <v>1</v>
      </c>
    </row>
    <row r="89" spans="1:18" x14ac:dyDescent="0.25">
      <c r="A89" s="38" t="s">
        <v>833</v>
      </c>
      <c r="B89" s="43" t="s">
        <v>547</v>
      </c>
      <c r="C89" s="41">
        <v>0</v>
      </c>
      <c r="D89" s="41">
        <v>0</v>
      </c>
      <c r="E89" s="41">
        <v>1408</v>
      </c>
      <c r="F89" s="41">
        <v>1106</v>
      </c>
      <c r="G89" s="41">
        <v>439879</v>
      </c>
      <c r="H89" s="41">
        <v>226525</v>
      </c>
      <c r="I89" s="41">
        <v>0</v>
      </c>
      <c r="J89" s="41">
        <v>0</v>
      </c>
      <c r="K89" s="41">
        <v>0</v>
      </c>
      <c r="L89" s="41">
        <v>0</v>
      </c>
      <c r="M89" s="41">
        <v>4207</v>
      </c>
      <c r="N89" s="41">
        <v>6132</v>
      </c>
      <c r="O89" s="41">
        <v>445494</v>
      </c>
      <c r="P89" s="3">
        <v>233763</v>
      </c>
      <c r="Q89" s="26" t="b">
        <f t="shared" si="2"/>
        <v>1</v>
      </c>
      <c r="R89" s="26" t="b">
        <f t="shared" si="3"/>
        <v>1</v>
      </c>
    </row>
    <row r="90" spans="1:18" x14ac:dyDescent="0.25">
      <c r="A90" s="38" t="s">
        <v>834</v>
      </c>
      <c r="B90" s="43" t="s">
        <v>548</v>
      </c>
      <c r="C90" s="41">
        <v>4705</v>
      </c>
      <c r="D90" s="41">
        <v>44</v>
      </c>
      <c r="E90" s="41">
        <v>19252</v>
      </c>
      <c r="F90" s="41">
        <v>20969</v>
      </c>
      <c r="G90" s="41">
        <v>2889</v>
      </c>
      <c r="H90" s="41">
        <v>708</v>
      </c>
      <c r="I90" s="41">
        <v>0</v>
      </c>
      <c r="J90" s="41">
        <v>0</v>
      </c>
      <c r="K90" s="41">
        <v>72897</v>
      </c>
      <c r="L90" s="41">
        <v>71000</v>
      </c>
      <c r="M90" s="41">
        <v>4821</v>
      </c>
      <c r="N90" s="41">
        <v>2641</v>
      </c>
      <c r="O90" s="41">
        <v>104564</v>
      </c>
      <c r="P90" s="3">
        <v>95362</v>
      </c>
      <c r="Q90" s="26" t="b">
        <f t="shared" si="2"/>
        <v>1</v>
      </c>
      <c r="R90" s="26" t="b">
        <f t="shared" si="3"/>
        <v>1</v>
      </c>
    </row>
    <row r="91" spans="1:18" x14ac:dyDescent="0.25">
      <c r="A91" s="38" t="s">
        <v>835</v>
      </c>
      <c r="B91" s="43" t="s">
        <v>549</v>
      </c>
      <c r="C91" s="41">
        <v>26053</v>
      </c>
      <c r="D91" s="41">
        <v>0</v>
      </c>
      <c r="E91" s="41">
        <v>212016</v>
      </c>
      <c r="F91" s="41">
        <v>10963</v>
      </c>
      <c r="G91" s="41">
        <v>0</v>
      </c>
      <c r="H91" s="41">
        <v>14139</v>
      </c>
      <c r="I91" s="41">
        <v>0</v>
      </c>
      <c r="J91" s="41">
        <v>33349</v>
      </c>
      <c r="K91" s="41">
        <v>0</v>
      </c>
      <c r="L91" s="41">
        <v>0</v>
      </c>
      <c r="M91" s="41">
        <v>0</v>
      </c>
      <c r="N91" s="41">
        <v>339</v>
      </c>
      <c r="O91" s="41">
        <v>238069</v>
      </c>
      <c r="P91" s="3">
        <v>58790</v>
      </c>
      <c r="Q91" s="26" t="b">
        <f t="shared" si="2"/>
        <v>1</v>
      </c>
      <c r="R91" s="26" t="b">
        <f t="shared" si="3"/>
        <v>1</v>
      </c>
    </row>
    <row r="92" spans="1:18" x14ac:dyDescent="0.25">
      <c r="A92" s="38" t="s">
        <v>836</v>
      </c>
      <c r="B92" s="43" t="s">
        <v>550</v>
      </c>
      <c r="C92" s="41">
        <v>0</v>
      </c>
      <c r="D92" s="41">
        <v>0</v>
      </c>
      <c r="E92" s="41">
        <v>2569</v>
      </c>
      <c r="F92" s="41">
        <v>452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2569</v>
      </c>
      <c r="P92" s="3">
        <v>452</v>
      </c>
      <c r="Q92" s="26" t="b">
        <f t="shared" si="2"/>
        <v>1</v>
      </c>
      <c r="R92" s="26" t="b">
        <f t="shared" si="3"/>
        <v>1</v>
      </c>
    </row>
    <row r="93" spans="1:18" x14ac:dyDescent="0.25">
      <c r="A93" s="38" t="s">
        <v>837</v>
      </c>
      <c r="B93" s="43" t="s">
        <v>551</v>
      </c>
      <c r="C93" s="41">
        <v>22266</v>
      </c>
      <c r="D93" s="41">
        <v>48108</v>
      </c>
      <c r="E93" s="41">
        <v>219</v>
      </c>
      <c r="F93" s="41">
        <v>1334</v>
      </c>
      <c r="G93" s="41">
        <v>0</v>
      </c>
      <c r="H93" s="41">
        <v>0</v>
      </c>
      <c r="I93" s="41">
        <v>23342</v>
      </c>
      <c r="J93" s="41">
        <v>5519</v>
      </c>
      <c r="K93" s="41">
        <v>0</v>
      </c>
      <c r="L93" s="41">
        <v>0</v>
      </c>
      <c r="M93" s="41">
        <v>3580</v>
      </c>
      <c r="N93" s="41">
        <v>1264</v>
      </c>
      <c r="O93" s="41">
        <v>49407</v>
      </c>
      <c r="P93" s="3">
        <v>56225</v>
      </c>
      <c r="Q93" s="26" t="b">
        <f t="shared" si="2"/>
        <v>1</v>
      </c>
      <c r="R93" s="26" t="b">
        <f t="shared" si="3"/>
        <v>1</v>
      </c>
    </row>
    <row r="94" spans="1:18" x14ac:dyDescent="0.25">
      <c r="A94" s="38" t="s">
        <v>838</v>
      </c>
      <c r="B94" s="43" t="s">
        <v>552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3">
        <v>0</v>
      </c>
      <c r="Q94" s="26" t="b">
        <f t="shared" si="2"/>
        <v>1</v>
      </c>
      <c r="R94" s="26" t="b">
        <f t="shared" si="3"/>
        <v>1</v>
      </c>
    </row>
    <row r="95" spans="1:18" x14ac:dyDescent="0.25">
      <c r="A95" s="38" t="s">
        <v>839</v>
      </c>
      <c r="B95" s="43" t="s">
        <v>553</v>
      </c>
      <c r="C95" s="41">
        <v>0</v>
      </c>
      <c r="D95" s="41">
        <v>0</v>
      </c>
      <c r="E95" s="41">
        <v>4979</v>
      </c>
      <c r="F95" s="41">
        <v>1101</v>
      </c>
      <c r="G95" s="41">
        <v>0</v>
      </c>
      <c r="H95" s="41">
        <v>0</v>
      </c>
      <c r="I95" s="41">
        <v>0</v>
      </c>
      <c r="J95" s="41">
        <v>0</v>
      </c>
      <c r="K95" s="41">
        <v>1691</v>
      </c>
      <c r="L95" s="41">
        <v>1520</v>
      </c>
      <c r="M95" s="41">
        <v>1915</v>
      </c>
      <c r="N95" s="41">
        <v>895</v>
      </c>
      <c r="O95" s="41">
        <v>8585</v>
      </c>
      <c r="P95" s="3">
        <v>3516</v>
      </c>
      <c r="Q95" s="26" t="b">
        <f t="shared" si="2"/>
        <v>1</v>
      </c>
      <c r="R95" s="26" t="b">
        <f t="shared" si="3"/>
        <v>1</v>
      </c>
    </row>
    <row r="96" spans="1:18" x14ac:dyDescent="0.25">
      <c r="A96" s="38" t="s">
        <v>840</v>
      </c>
      <c r="B96" s="43" t="s">
        <v>554</v>
      </c>
      <c r="C96" s="41">
        <v>0</v>
      </c>
      <c r="D96" s="41">
        <v>0</v>
      </c>
      <c r="E96" s="41">
        <v>722</v>
      </c>
      <c r="F96" s="41">
        <v>1887</v>
      </c>
      <c r="G96" s="41">
        <v>396</v>
      </c>
      <c r="H96" s="41">
        <v>1444</v>
      </c>
      <c r="I96" s="41">
        <v>0</v>
      </c>
      <c r="J96" s="41">
        <v>0</v>
      </c>
      <c r="K96" s="41">
        <v>0</v>
      </c>
      <c r="L96" s="41">
        <v>661</v>
      </c>
      <c r="M96" s="41">
        <v>79</v>
      </c>
      <c r="N96" s="41">
        <v>775</v>
      </c>
      <c r="O96" s="41">
        <v>1197</v>
      </c>
      <c r="P96" s="3">
        <v>4767</v>
      </c>
      <c r="Q96" s="26" t="b">
        <f t="shared" si="2"/>
        <v>1</v>
      </c>
      <c r="R96" s="26" t="b">
        <f t="shared" si="3"/>
        <v>1</v>
      </c>
    </row>
    <row r="97" spans="1:18" x14ac:dyDescent="0.25">
      <c r="A97" s="38" t="s">
        <v>841</v>
      </c>
      <c r="B97" s="43" t="s">
        <v>555</v>
      </c>
      <c r="C97" s="41">
        <v>0</v>
      </c>
      <c r="D97" s="41">
        <v>0</v>
      </c>
      <c r="E97" s="41">
        <v>2451</v>
      </c>
      <c r="F97" s="41">
        <v>1952</v>
      </c>
      <c r="G97" s="41">
        <v>0</v>
      </c>
      <c r="H97" s="41">
        <v>57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2451</v>
      </c>
      <c r="P97" s="3">
        <v>2009</v>
      </c>
      <c r="Q97" s="26" t="b">
        <f t="shared" si="2"/>
        <v>1</v>
      </c>
      <c r="R97" s="26" t="b">
        <f t="shared" si="3"/>
        <v>1</v>
      </c>
    </row>
    <row r="98" spans="1:18" x14ac:dyDescent="0.25">
      <c r="A98" s="38" t="s">
        <v>842</v>
      </c>
      <c r="B98" s="43" t="s">
        <v>556</v>
      </c>
      <c r="C98" s="41">
        <v>0</v>
      </c>
      <c r="D98" s="41">
        <v>0</v>
      </c>
      <c r="E98" s="41">
        <v>1814</v>
      </c>
      <c r="F98" s="41">
        <v>3370</v>
      </c>
      <c r="G98" s="41">
        <v>0</v>
      </c>
      <c r="H98" s="41">
        <v>0</v>
      </c>
      <c r="I98" s="41">
        <v>0</v>
      </c>
      <c r="J98" s="41">
        <v>0</v>
      </c>
      <c r="K98" s="41">
        <v>147</v>
      </c>
      <c r="L98" s="41">
        <v>270</v>
      </c>
      <c r="M98" s="41">
        <v>0</v>
      </c>
      <c r="N98" s="41">
        <v>0</v>
      </c>
      <c r="O98" s="41">
        <v>1961</v>
      </c>
      <c r="P98" s="3">
        <v>3640</v>
      </c>
      <c r="Q98" s="26" t="b">
        <f t="shared" si="2"/>
        <v>1</v>
      </c>
      <c r="R98" s="26" t="b">
        <f t="shared" si="3"/>
        <v>1</v>
      </c>
    </row>
    <row r="99" spans="1:18" x14ac:dyDescent="0.25">
      <c r="A99" s="38" t="s">
        <v>843</v>
      </c>
      <c r="B99" s="43" t="s">
        <v>557</v>
      </c>
      <c r="C99" s="41">
        <v>0</v>
      </c>
      <c r="D99" s="41">
        <v>0</v>
      </c>
      <c r="E99" s="41">
        <v>20941</v>
      </c>
      <c r="F99" s="41">
        <v>5638</v>
      </c>
      <c r="G99" s="41">
        <v>3170</v>
      </c>
      <c r="H99" s="41">
        <v>57</v>
      </c>
      <c r="I99" s="41">
        <v>0</v>
      </c>
      <c r="J99" s="41">
        <v>0</v>
      </c>
      <c r="K99" s="41">
        <v>2147</v>
      </c>
      <c r="L99" s="41">
        <v>5790</v>
      </c>
      <c r="M99" s="41">
        <v>16292</v>
      </c>
      <c r="N99" s="41">
        <v>1353</v>
      </c>
      <c r="O99" s="41">
        <v>42550</v>
      </c>
      <c r="P99" s="3">
        <v>12838</v>
      </c>
      <c r="Q99" s="26" t="b">
        <f t="shared" si="2"/>
        <v>1</v>
      </c>
      <c r="R99" s="26" t="b">
        <f t="shared" si="3"/>
        <v>1</v>
      </c>
    </row>
    <row r="100" spans="1:18" x14ac:dyDescent="0.25">
      <c r="A100" s="38" t="s">
        <v>844</v>
      </c>
      <c r="B100" s="43" t="s">
        <v>558</v>
      </c>
      <c r="C100" s="41">
        <v>0</v>
      </c>
      <c r="D100" s="41">
        <v>0</v>
      </c>
      <c r="E100" s="41">
        <v>167</v>
      </c>
      <c r="F100" s="41">
        <v>150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167</v>
      </c>
      <c r="P100" s="3">
        <v>150</v>
      </c>
      <c r="Q100" s="26" t="b">
        <f t="shared" si="2"/>
        <v>1</v>
      </c>
      <c r="R100" s="26" t="b">
        <f t="shared" si="3"/>
        <v>1</v>
      </c>
    </row>
    <row r="101" spans="1:18" x14ac:dyDescent="0.25">
      <c r="A101" s="38" t="s">
        <v>845</v>
      </c>
      <c r="B101" s="43" t="s">
        <v>559</v>
      </c>
      <c r="C101" s="41">
        <v>0</v>
      </c>
      <c r="D101" s="41">
        <v>0</v>
      </c>
      <c r="E101" s="41">
        <v>25298</v>
      </c>
      <c r="F101" s="41">
        <v>53374</v>
      </c>
      <c r="G101" s="41">
        <v>14186</v>
      </c>
      <c r="H101" s="41">
        <v>19</v>
      </c>
      <c r="I101" s="41">
        <v>830</v>
      </c>
      <c r="J101" s="41">
        <v>856</v>
      </c>
      <c r="K101" s="41">
        <v>14612</v>
      </c>
      <c r="L101" s="41">
        <v>20596</v>
      </c>
      <c r="M101" s="41">
        <v>552</v>
      </c>
      <c r="N101" s="41">
        <v>84</v>
      </c>
      <c r="O101" s="41">
        <v>55478</v>
      </c>
      <c r="P101" s="3">
        <v>74929</v>
      </c>
      <c r="Q101" s="26" t="b">
        <f t="shared" si="2"/>
        <v>1</v>
      </c>
      <c r="R101" s="26" t="b">
        <f t="shared" si="3"/>
        <v>1</v>
      </c>
    </row>
    <row r="102" spans="1:18" x14ac:dyDescent="0.25">
      <c r="A102" s="38" t="s">
        <v>846</v>
      </c>
      <c r="B102" s="43" t="s">
        <v>560</v>
      </c>
      <c r="C102" s="41">
        <v>0</v>
      </c>
      <c r="D102" s="41">
        <v>0</v>
      </c>
      <c r="E102" s="41">
        <v>1553</v>
      </c>
      <c r="F102" s="41">
        <v>556</v>
      </c>
      <c r="G102" s="41">
        <v>0</v>
      </c>
      <c r="H102" s="41">
        <v>0</v>
      </c>
      <c r="I102" s="41">
        <v>0</v>
      </c>
      <c r="J102" s="41">
        <v>0</v>
      </c>
      <c r="K102" s="41">
        <v>80</v>
      </c>
      <c r="L102" s="41">
        <v>718</v>
      </c>
      <c r="M102" s="41">
        <v>944</v>
      </c>
      <c r="N102" s="41">
        <v>222</v>
      </c>
      <c r="O102" s="41">
        <v>2577</v>
      </c>
      <c r="P102" s="3">
        <v>1496</v>
      </c>
      <c r="Q102" s="26" t="b">
        <f t="shared" si="2"/>
        <v>1</v>
      </c>
      <c r="R102" s="26" t="b">
        <f t="shared" si="3"/>
        <v>1</v>
      </c>
    </row>
    <row r="103" spans="1:18" x14ac:dyDescent="0.25">
      <c r="A103" s="38" t="s">
        <v>847</v>
      </c>
      <c r="B103" s="43" t="s">
        <v>561</v>
      </c>
      <c r="C103" s="41">
        <v>0</v>
      </c>
      <c r="D103" s="41">
        <v>0</v>
      </c>
      <c r="E103" s="41">
        <v>295</v>
      </c>
      <c r="F103" s="41">
        <v>330</v>
      </c>
      <c r="G103" s="41">
        <v>0</v>
      </c>
      <c r="H103" s="41">
        <v>2900</v>
      </c>
      <c r="I103" s="41">
        <v>18583</v>
      </c>
      <c r="J103" s="41">
        <v>0</v>
      </c>
      <c r="K103" s="41">
        <v>0</v>
      </c>
      <c r="L103" s="41">
        <v>38</v>
      </c>
      <c r="M103" s="41">
        <v>0</v>
      </c>
      <c r="N103" s="41">
        <v>0</v>
      </c>
      <c r="O103" s="41">
        <v>18878</v>
      </c>
      <c r="P103" s="3">
        <v>3268</v>
      </c>
      <c r="Q103" s="26" t="b">
        <f t="shared" si="2"/>
        <v>1</v>
      </c>
      <c r="R103" s="26" t="b">
        <f t="shared" si="3"/>
        <v>1</v>
      </c>
    </row>
    <row r="104" spans="1:18" x14ac:dyDescent="0.25">
      <c r="A104" s="38" t="s">
        <v>848</v>
      </c>
      <c r="B104" s="43" t="s">
        <v>562</v>
      </c>
      <c r="C104" s="41">
        <v>0</v>
      </c>
      <c r="D104" s="41">
        <v>0</v>
      </c>
      <c r="E104" s="41">
        <v>628</v>
      </c>
      <c r="F104" s="41">
        <v>1691</v>
      </c>
      <c r="G104" s="41">
        <v>5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633</v>
      </c>
      <c r="P104" s="3">
        <v>1691</v>
      </c>
      <c r="Q104" s="26" t="b">
        <f t="shared" ref="Q104:Q167" si="4">(C104+E104+G104+I104+K104+M104)=O104</f>
        <v>1</v>
      </c>
      <c r="R104" s="26" t="b">
        <f t="shared" ref="R104:R167" si="5">(D104+F104+H104+J104+L104+N104)=P104</f>
        <v>1</v>
      </c>
    </row>
    <row r="105" spans="1:18" x14ac:dyDescent="0.25">
      <c r="A105" s="38" t="s">
        <v>849</v>
      </c>
      <c r="B105" s="43" t="s">
        <v>563</v>
      </c>
      <c r="C105" s="41">
        <v>0</v>
      </c>
      <c r="D105" s="41">
        <v>0</v>
      </c>
      <c r="E105" s="41">
        <v>889</v>
      </c>
      <c r="F105" s="41">
        <v>994</v>
      </c>
      <c r="G105" s="41">
        <v>0</v>
      </c>
      <c r="H105" s="41">
        <v>292</v>
      </c>
      <c r="I105" s="41">
        <v>0</v>
      </c>
      <c r="J105" s="41">
        <v>0</v>
      </c>
      <c r="K105" s="41">
        <v>15</v>
      </c>
      <c r="L105" s="41">
        <v>0</v>
      </c>
      <c r="M105" s="41">
        <v>0</v>
      </c>
      <c r="N105" s="41">
        <v>0</v>
      </c>
      <c r="O105" s="41">
        <v>904</v>
      </c>
      <c r="P105" s="3">
        <v>1286</v>
      </c>
      <c r="Q105" s="26" t="b">
        <f t="shared" si="4"/>
        <v>1</v>
      </c>
      <c r="R105" s="26" t="b">
        <f t="shared" si="5"/>
        <v>1</v>
      </c>
    </row>
    <row r="106" spans="1:18" x14ac:dyDescent="0.25">
      <c r="A106" s="38" t="s">
        <v>850</v>
      </c>
      <c r="B106" s="43" t="s">
        <v>564</v>
      </c>
      <c r="C106" s="41">
        <v>0</v>
      </c>
      <c r="D106" s="41">
        <v>0</v>
      </c>
      <c r="E106" s="41">
        <v>1190</v>
      </c>
      <c r="F106" s="41">
        <v>2701</v>
      </c>
      <c r="G106" s="41">
        <v>0</v>
      </c>
      <c r="H106" s="41">
        <v>0</v>
      </c>
      <c r="I106" s="41">
        <v>0</v>
      </c>
      <c r="J106" s="41">
        <v>0</v>
      </c>
      <c r="K106" s="41">
        <v>118</v>
      </c>
      <c r="L106" s="41">
        <v>598</v>
      </c>
      <c r="M106" s="41">
        <v>0</v>
      </c>
      <c r="N106" s="41">
        <v>0</v>
      </c>
      <c r="O106" s="41">
        <v>1308</v>
      </c>
      <c r="P106" s="3">
        <v>3299</v>
      </c>
      <c r="Q106" s="26" t="b">
        <f t="shared" si="4"/>
        <v>1</v>
      </c>
      <c r="R106" s="26" t="b">
        <f t="shared" si="5"/>
        <v>1</v>
      </c>
    </row>
    <row r="107" spans="1:18" x14ac:dyDescent="0.25">
      <c r="A107" s="38" t="s">
        <v>851</v>
      </c>
      <c r="B107" s="43" t="s">
        <v>565</v>
      </c>
      <c r="C107" s="41">
        <v>0</v>
      </c>
      <c r="D107" s="41">
        <v>0</v>
      </c>
      <c r="E107" s="41">
        <v>0</v>
      </c>
      <c r="F107" s="41">
        <v>13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3">
        <v>13</v>
      </c>
      <c r="Q107" s="26" t="b">
        <f t="shared" si="4"/>
        <v>1</v>
      </c>
      <c r="R107" s="26" t="b">
        <f t="shared" si="5"/>
        <v>1</v>
      </c>
    </row>
    <row r="108" spans="1:18" x14ac:dyDescent="0.25">
      <c r="A108" s="38" t="s">
        <v>852</v>
      </c>
      <c r="B108" s="43" t="s">
        <v>566</v>
      </c>
      <c r="C108" s="41">
        <v>0</v>
      </c>
      <c r="D108" s="41">
        <v>0</v>
      </c>
      <c r="E108" s="41">
        <v>1884</v>
      </c>
      <c r="F108" s="41">
        <v>1128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3520</v>
      </c>
      <c r="M108" s="41">
        <v>0</v>
      </c>
      <c r="N108" s="41">
        <v>27</v>
      </c>
      <c r="O108" s="41">
        <v>1884</v>
      </c>
      <c r="P108" s="3">
        <v>4675</v>
      </c>
      <c r="Q108" s="26" t="b">
        <f t="shared" si="4"/>
        <v>1</v>
      </c>
      <c r="R108" s="26" t="b">
        <f t="shared" si="5"/>
        <v>1</v>
      </c>
    </row>
    <row r="109" spans="1:18" x14ac:dyDescent="0.25">
      <c r="A109" s="38" t="s">
        <v>853</v>
      </c>
      <c r="B109" s="43" t="s">
        <v>567</v>
      </c>
      <c r="C109" s="41">
        <v>0</v>
      </c>
      <c r="D109" s="41">
        <v>0</v>
      </c>
      <c r="E109" s="41">
        <v>12082</v>
      </c>
      <c r="F109" s="41">
        <v>3785</v>
      </c>
      <c r="G109" s="41">
        <v>0</v>
      </c>
      <c r="H109" s="41">
        <v>0</v>
      </c>
      <c r="I109" s="41">
        <v>0</v>
      </c>
      <c r="J109" s="41">
        <v>0</v>
      </c>
      <c r="K109" s="41">
        <v>3970</v>
      </c>
      <c r="L109" s="41">
        <v>1440</v>
      </c>
      <c r="M109" s="41">
        <v>78</v>
      </c>
      <c r="N109" s="41">
        <v>21</v>
      </c>
      <c r="O109" s="41">
        <v>16130</v>
      </c>
      <c r="P109" s="3">
        <v>5246</v>
      </c>
      <c r="Q109" s="26" t="b">
        <f t="shared" si="4"/>
        <v>1</v>
      </c>
      <c r="R109" s="26" t="b">
        <f t="shared" si="5"/>
        <v>1</v>
      </c>
    </row>
    <row r="110" spans="1:18" x14ac:dyDescent="0.25">
      <c r="A110" s="38" t="s">
        <v>854</v>
      </c>
      <c r="B110" s="43" t="s">
        <v>568</v>
      </c>
      <c r="C110" s="41">
        <v>388</v>
      </c>
      <c r="D110" s="41">
        <v>25</v>
      </c>
      <c r="E110" s="41">
        <v>29</v>
      </c>
      <c r="F110" s="41">
        <v>162</v>
      </c>
      <c r="G110" s="41">
        <v>0</v>
      </c>
      <c r="H110" s="41">
        <v>0</v>
      </c>
      <c r="I110" s="41">
        <v>0</v>
      </c>
      <c r="J110" s="41">
        <v>0</v>
      </c>
      <c r="K110" s="41">
        <v>1646</v>
      </c>
      <c r="L110" s="41">
        <v>137</v>
      </c>
      <c r="M110" s="41">
        <v>0</v>
      </c>
      <c r="N110" s="41">
        <v>0</v>
      </c>
      <c r="O110" s="41">
        <v>2063</v>
      </c>
      <c r="P110" s="3">
        <v>324</v>
      </c>
      <c r="Q110" s="26" t="b">
        <f t="shared" si="4"/>
        <v>1</v>
      </c>
      <c r="R110" s="26" t="b">
        <f t="shared" si="5"/>
        <v>1</v>
      </c>
    </row>
    <row r="111" spans="1:18" x14ac:dyDescent="0.25">
      <c r="A111" s="38" t="s">
        <v>855</v>
      </c>
      <c r="B111" s="43" t="s">
        <v>569</v>
      </c>
      <c r="C111" s="41">
        <v>0</v>
      </c>
      <c r="D111" s="41">
        <v>0</v>
      </c>
      <c r="E111" s="41">
        <v>574</v>
      </c>
      <c r="F111" s="41">
        <v>1469</v>
      </c>
      <c r="G111" s="41">
        <v>0</v>
      </c>
      <c r="H111" s="41">
        <v>0</v>
      </c>
      <c r="I111" s="41">
        <v>0</v>
      </c>
      <c r="J111" s="41">
        <v>0</v>
      </c>
      <c r="K111" s="41">
        <v>228</v>
      </c>
      <c r="L111" s="41">
        <v>1901</v>
      </c>
      <c r="M111" s="41">
        <v>0</v>
      </c>
      <c r="N111" s="41">
        <v>0</v>
      </c>
      <c r="O111" s="41">
        <v>802</v>
      </c>
      <c r="P111" s="3">
        <v>3370</v>
      </c>
      <c r="Q111" s="26" t="b">
        <f t="shared" si="4"/>
        <v>1</v>
      </c>
      <c r="R111" s="26" t="b">
        <f t="shared" si="5"/>
        <v>1</v>
      </c>
    </row>
    <row r="112" spans="1:18" x14ac:dyDescent="0.25">
      <c r="A112" s="38" t="s">
        <v>856</v>
      </c>
      <c r="B112" s="43" t="s">
        <v>570</v>
      </c>
      <c r="C112" s="41">
        <v>0</v>
      </c>
      <c r="D112" s="41">
        <v>0</v>
      </c>
      <c r="E112" s="41">
        <v>765</v>
      </c>
      <c r="F112" s="41">
        <v>736</v>
      </c>
      <c r="G112" s="41">
        <v>0</v>
      </c>
      <c r="H112" s="41">
        <v>0</v>
      </c>
      <c r="I112" s="41">
        <v>0</v>
      </c>
      <c r="J112" s="41">
        <v>0</v>
      </c>
      <c r="K112" s="41">
        <v>26</v>
      </c>
      <c r="L112" s="41">
        <v>189</v>
      </c>
      <c r="M112" s="41">
        <v>0</v>
      </c>
      <c r="N112" s="41">
        <v>0</v>
      </c>
      <c r="O112" s="41">
        <v>791</v>
      </c>
      <c r="P112" s="3">
        <v>925</v>
      </c>
      <c r="Q112" s="26" t="b">
        <f t="shared" si="4"/>
        <v>1</v>
      </c>
      <c r="R112" s="26" t="b">
        <f t="shared" si="5"/>
        <v>1</v>
      </c>
    </row>
    <row r="113" spans="1:18" x14ac:dyDescent="0.25">
      <c r="A113" s="38" t="s">
        <v>857</v>
      </c>
      <c r="B113" s="43" t="s">
        <v>571</v>
      </c>
      <c r="C113" s="41">
        <v>0</v>
      </c>
      <c r="D113" s="41">
        <v>0</v>
      </c>
      <c r="E113" s="41">
        <v>388</v>
      </c>
      <c r="F113" s="41">
        <v>205</v>
      </c>
      <c r="G113" s="41">
        <v>0</v>
      </c>
      <c r="H113" s="41">
        <v>0</v>
      </c>
      <c r="I113" s="41">
        <v>0</v>
      </c>
      <c r="J113" s="41">
        <v>0</v>
      </c>
      <c r="K113" s="41">
        <v>321</v>
      </c>
      <c r="L113" s="41">
        <v>50</v>
      </c>
      <c r="M113" s="41">
        <v>0</v>
      </c>
      <c r="N113" s="41">
        <v>0</v>
      </c>
      <c r="O113" s="41">
        <v>709</v>
      </c>
      <c r="P113" s="3">
        <v>255</v>
      </c>
      <c r="Q113" s="26" t="b">
        <f t="shared" si="4"/>
        <v>1</v>
      </c>
      <c r="R113" s="26" t="b">
        <f t="shared" si="5"/>
        <v>1</v>
      </c>
    </row>
    <row r="114" spans="1:18" x14ac:dyDescent="0.25">
      <c r="A114" s="38" t="s">
        <v>858</v>
      </c>
      <c r="B114" s="43" t="s">
        <v>572</v>
      </c>
      <c r="C114" s="41">
        <v>0</v>
      </c>
      <c r="D114" s="41">
        <v>0</v>
      </c>
      <c r="E114" s="41">
        <v>247</v>
      </c>
      <c r="F114" s="41">
        <v>741</v>
      </c>
      <c r="G114" s="41">
        <v>0</v>
      </c>
      <c r="H114" s="41">
        <v>0</v>
      </c>
      <c r="I114" s="41">
        <v>0</v>
      </c>
      <c r="J114" s="41">
        <v>0</v>
      </c>
      <c r="K114" s="41">
        <v>1623</v>
      </c>
      <c r="L114" s="41">
        <v>1911</v>
      </c>
      <c r="M114" s="41">
        <v>0</v>
      </c>
      <c r="N114" s="41">
        <v>2876</v>
      </c>
      <c r="O114" s="41">
        <v>1870</v>
      </c>
      <c r="P114" s="3">
        <v>5528</v>
      </c>
      <c r="Q114" s="26" t="b">
        <f t="shared" si="4"/>
        <v>1</v>
      </c>
      <c r="R114" s="26" t="b">
        <f t="shared" si="5"/>
        <v>1</v>
      </c>
    </row>
    <row r="115" spans="1:18" x14ac:dyDescent="0.25">
      <c r="A115" s="38" t="s">
        <v>859</v>
      </c>
      <c r="B115" s="43" t="s">
        <v>573</v>
      </c>
      <c r="C115" s="41">
        <v>0</v>
      </c>
      <c r="D115" s="41">
        <v>0</v>
      </c>
      <c r="E115" s="41">
        <v>0</v>
      </c>
      <c r="F115" s="41">
        <v>0</v>
      </c>
      <c r="G115" s="41">
        <v>0</v>
      </c>
      <c r="H115" s="41">
        <v>0</v>
      </c>
      <c r="I115" s="41">
        <v>17328</v>
      </c>
      <c r="J115" s="41">
        <v>12125</v>
      </c>
      <c r="K115" s="41">
        <v>0</v>
      </c>
      <c r="L115" s="41">
        <v>0</v>
      </c>
      <c r="M115" s="41">
        <v>0</v>
      </c>
      <c r="N115" s="41">
        <v>0</v>
      </c>
      <c r="O115" s="41">
        <v>17328</v>
      </c>
      <c r="P115" s="3">
        <v>12125</v>
      </c>
      <c r="Q115" s="26" t="b">
        <f t="shared" si="4"/>
        <v>1</v>
      </c>
      <c r="R115" s="26" t="b">
        <f t="shared" si="5"/>
        <v>1</v>
      </c>
    </row>
    <row r="116" spans="1:18" x14ac:dyDescent="0.25">
      <c r="A116" s="38" t="s">
        <v>860</v>
      </c>
      <c r="B116" s="43" t="s">
        <v>574</v>
      </c>
      <c r="C116" s="41">
        <v>0</v>
      </c>
      <c r="D116" s="41">
        <v>0</v>
      </c>
      <c r="E116" s="41">
        <v>772</v>
      </c>
      <c r="F116" s="41">
        <v>303</v>
      </c>
      <c r="G116" s="41">
        <v>0</v>
      </c>
      <c r="H116" s="41">
        <v>0</v>
      </c>
      <c r="I116" s="41">
        <v>0</v>
      </c>
      <c r="J116" s="41">
        <v>0</v>
      </c>
      <c r="K116" s="41">
        <v>4017</v>
      </c>
      <c r="L116" s="41">
        <v>843</v>
      </c>
      <c r="M116" s="41">
        <v>0</v>
      </c>
      <c r="N116" s="41">
        <v>0</v>
      </c>
      <c r="O116" s="41">
        <v>4789</v>
      </c>
      <c r="P116" s="3">
        <v>1146</v>
      </c>
      <c r="Q116" s="26" t="b">
        <f t="shared" si="4"/>
        <v>1</v>
      </c>
      <c r="R116" s="26" t="b">
        <f t="shared" si="5"/>
        <v>1</v>
      </c>
    </row>
    <row r="117" spans="1:18" x14ac:dyDescent="0.25">
      <c r="A117" s="38" t="s">
        <v>861</v>
      </c>
      <c r="B117" s="43" t="s">
        <v>575</v>
      </c>
      <c r="C117" s="41">
        <v>0</v>
      </c>
      <c r="D117" s="41">
        <v>0</v>
      </c>
      <c r="E117" s="41">
        <v>1711</v>
      </c>
      <c r="F117" s="41">
        <v>790</v>
      </c>
      <c r="G117" s="41">
        <v>1235</v>
      </c>
      <c r="H117" s="41">
        <v>0</v>
      </c>
      <c r="I117" s="41">
        <v>0</v>
      </c>
      <c r="J117" s="41">
        <v>0</v>
      </c>
      <c r="K117" s="41">
        <v>262</v>
      </c>
      <c r="L117" s="41">
        <v>818</v>
      </c>
      <c r="M117" s="41">
        <v>0</v>
      </c>
      <c r="N117" s="41">
        <v>0</v>
      </c>
      <c r="O117" s="41">
        <v>3208</v>
      </c>
      <c r="P117" s="3">
        <v>1608</v>
      </c>
      <c r="Q117" s="26" t="b">
        <f t="shared" si="4"/>
        <v>1</v>
      </c>
      <c r="R117" s="26" t="b">
        <f t="shared" si="5"/>
        <v>1</v>
      </c>
    </row>
    <row r="118" spans="1:18" x14ac:dyDescent="0.25">
      <c r="A118" s="38" t="s">
        <v>862</v>
      </c>
      <c r="B118" s="43" t="s">
        <v>576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15</v>
      </c>
      <c r="M118" s="41">
        <v>0</v>
      </c>
      <c r="N118" s="41">
        <v>0</v>
      </c>
      <c r="O118" s="41">
        <v>0</v>
      </c>
      <c r="P118" s="3">
        <v>15</v>
      </c>
      <c r="Q118" s="26" t="b">
        <f t="shared" si="4"/>
        <v>1</v>
      </c>
      <c r="R118" s="26" t="b">
        <f t="shared" si="5"/>
        <v>1</v>
      </c>
    </row>
    <row r="119" spans="1:18" x14ac:dyDescent="0.25">
      <c r="A119" s="38" t="s">
        <v>863</v>
      </c>
      <c r="B119" s="43" t="s">
        <v>577</v>
      </c>
      <c r="C119" s="41">
        <v>0</v>
      </c>
      <c r="D119" s="41">
        <v>0</v>
      </c>
      <c r="E119" s="41">
        <v>2603</v>
      </c>
      <c r="F119" s="41">
        <v>2320</v>
      </c>
      <c r="G119" s="41">
        <v>2539</v>
      </c>
      <c r="H119" s="41">
        <v>5246</v>
      </c>
      <c r="I119" s="41">
        <v>6304</v>
      </c>
      <c r="J119" s="41">
        <v>977</v>
      </c>
      <c r="K119" s="41">
        <v>397</v>
      </c>
      <c r="L119" s="41">
        <v>7</v>
      </c>
      <c r="M119" s="41">
        <v>532</v>
      </c>
      <c r="N119" s="41">
        <v>259</v>
      </c>
      <c r="O119" s="41">
        <v>12375</v>
      </c>
      <c r="P119" s="3">
        <v>8809</v>
      </c>
      <c r="Q119" s="26" t="b">
        <f t="shared" si="4"/>
        <v>1</v>
      </c>
      <c r="R119" s="26" t="b">
        <f t="shared" si="5"/>
        <v>1</v>
      </c>
    </row>
    <row r="120" spans="1:18" x14ac:dyDescent="0.25">
      <c r="A120" s="38" t="s">
        <v>864</v>
      </c>
      <c r="B120" s="43" t="s">
        <v>578</v>
      </c>
      <c r="C120" s="41">
        <v>0</v>
      </c>
      <c r="D120" s="41">
        <v>0</v>
      </c>
      <c r="E120" s="41">
        <v>9517</v>
      </c>
      <c r="F120" s="41">
        <v>16394</v>
      </c>
      <c r="G120" s="41">
        <v>4738</v>
      </c>
      <c r="H120" s="41">
        <v>5049</v>
      </c>
      <c r="I120" s="41">
        <v>2381</v>
      </c>
      <c r="J120" s="41">
        <v>6410</v>
      </c>
      <c r="K120" s="41">
        <v>7546</v>
      </c>
      <c r="L120" s="41">
        <v>4781</v>
      </c>
      <c r="M120" s="41">
        <v>2028</v>
      </c>
      <c r="N120" s="41">
        <v>5390</v>
      </c>
      <c r="O120" s="41">
        <v>26210</v>
      </c>
      <c r="P120" s="3">
        <v>38024</v>
      </c>
      <c r="Q120" s="26" t="b">
        <f t="shared" si="4"/>
        <v>1</v>
      </c>
      <c r="R120" s="26" t="b">
        <f t="shared" si="5"/>
        <v>1</v>
      </c>
    </row>
    <row r="121" spans="1:18" x14ac:dyDescent="0.25">
      <c r="A121" s="38" t="s">
        <v>865</v>
      </c>
      <c r="B121" s="43" t="s">
        <v>579</v>
      </c>
      <c r="C121" s="41">
        <v>0</v>
      </c>
      <c r="D121" s="41">
        <v>0</v>
      </c>
      <c r="E121" s="41">
        <v>912</v>
      </c>
      <c r="F121" s="41">
        <v>207</v>
      </c>
      <c r="G121" s="41">
        <v>0</v>
      </c>
      <c r="H121" s="41">
        <v>0</v>
      </c>
      <c r="I121" s="41">
        <v>0</v>
      </c>
      <c r="J121" s="41">
        <v>0</v>
      </c>
      <c r="K121" s="41">
        <v>1588</v>
      </c>
      <c r="L121" s="41">
        <v>971</v>
      </c>
      <c r="M121" s="41">
        <v>0</v>
      </c>
      <c r="N121" s="41">
        <v>0</v>
      </c>
      <c r="O121" s="41">
        <v>2500</v>
      </c>
      <c r="P121" s="3">
        <v>1178</v>
      </c>
      <c r="Q121" s="26" t="b">
        <f t="shared" si="4"/>
        <v>1</v>
      </c>
      <c r="R121" s="26" t="b">
        <f t="shared" si="5"/>
        <v>1</v>
      </c>
    </row>
    <row r="122" spans="1:18" x14ac:dyDescent="0.25">
      <c r="A122" s="38" t="s">
        <v>866</v>
      </c>
      <c r="B122" s="43" t="s">
        <v>580</v>
      </c>
      <c r="C122" s="41">
        <v>0</v>
      </c>
      <c r="D122" s="41">
        <v>0</v>
      </c>
      <c r="E122" s="41">
        <v>1416</v>
      </c>
      <c r="F122" s="41">
        <v>10222</v>
      </c>
      <c r="G122" s="41">
        <v>0</v>
      </c>
      <c r="H122" s="41">
        <v>0</v>
      </c>
      <c r="I122" s="41">
        <v>129</v>
      </c>
      <c r="J122" s="41">
        <v>782</v>
      </c>
      <c r="K122" s="41">
        <v>185</v>
      </c>
      <c r="L122" s="41">
        <v>0</v>
      </c>
      <c r="M122" s="41">
        <v>13473</v>
      </c>
      <c r="N122" s="41">
        <v>17331</v>
      </c>
      <c r="O122" s="41">
        <v>15203</v>
      </c>
      <c r="P122" s="3">
        <v>28335</v>
      </c>
      <c r="Q122" s="26" t="b">
        <f t="shared" si="4"/>
        <v>1</v>
      </c>
      <c r="R122" s="26" t="b">
        <f t="shared" si="5"/>
        <v>1</v>
      </c>
    </row>
    <row r="123" spans="1:18" x14ac:dyDescent="0.25">
      <c r="A123" s="38" t="s">
        <v>867</v>
      </c>
      <c r="B123" s="43" t="s">
        <v>581</v>
      </c>
      <c r="C123" s="41">
        <v>0</v>
      </c>
      <c r="D123" s="41">
        <v>0</v>
      </c>
      <c r="E123" s="41">
        <v>183</v>
      </c>
      <c r="F123" s="41">
        <v>1277</v>
      </c>
      <c r="G123" s="41">
        <v>0</v>
      </c>
      <c r="H123" s="41">
        <v>0</v>
      </c>
      <c r="I123" s="41">
        <v>0</v>
      </c>
      <c r="J123" s="41">
        <v>0</v>
      </c>
      <c r="K123" s="41">
        <v>145</v>
      </c>
      <c r="L123" s="41">
        <v>152</v>
      </c>
      <c r="M123" s="41">
        <v>0</v>
      </c>
      <c r="N123" s="41">
        <v>0</v>
      </c>
      <c r="O123" s="41">
        <v>328</v>
      </c>
      <c r="P123" s="3">
        <v>1429</v>
      </c>
      <c r="Q123" s="26" t="b">
        <f t="shared" si="4"/>
        <v>1</v>
      </c>
      <c r="R123" s="26" t="b">
        <f t="shared" si="5"/>
        <v>1</v>
      </c>
    </row>
    <row r="124" spans="1:18" x14ac:dyDescent="0.25">
      <c r="A124" s="38" t="s">
        <v>868</v>
      </c>
      <c r="B124" s="43" t="s">
        <v>582</v>
      </c>
      <c r="C124" s="41">
        <v>0</v>
      </c>
      <c r="D124" s="41">
        <v>0</v>
      </c>
      <c r="E124" s="41">
        <v>788</v>
      </c>
      <c r="F124" s="41">
        <v>137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788</v>
      </c>
      <c r="P124" s="3">
        <v>137</v>
      </c>
      <c r="Q124" s="26" t="b">
        <f t="shared" si="4"/>
        <v>1</v>
      </c>
      <c r="R124" s="26" t="b">
        <f t="shared" si="5"/>
        <v>1</v>
      </c>
    </row>
    <row r="125" spans="1:18" x14ac:dyDescent="0.25">
      <c r="A125" s="38" t="s">
        <v>869</v>
      </c>
      <c r="B125" s="43" t="s">
        <v>583</v>
      </c>
      <c r="C125" s="41">
        <v>0</v>
      </c>
      <c r="D125" s="41">
        <v>0</v>
      </c>
      <c r="E125" s="41">
        <v>187</v>
      </c>
      <c r="F125" s="41">
        <v>2285</v>
      </c>
      <c r="G125" s="41">
        <v>0</v>
      </c>
      <c r="H125" s="41">
        <v>0</v>
      </c>
      <c r="I125" s="41">
        <v>0</v>
      </c>
      <c r="J125" s="41">
        <v>0</v>
      </c>
      <c r="K125" s="41">
        <v>1247</v>
      </c>
      <c r="L125" s="41">
        <v>1000</v>
      </c>
      <c r="M125" s="41">
        <v>0</v>
      </c>
      <c r="N125" s="41">
        <v>0</v>
      </c>
      <c r="O125" s="41">
        <v>1434</v>
      </c>
      <c r="P125" s="3">
        <v>3285</v>
      </c>
      <c r="Q125" s="26" t="b">
        <f t="shared" si="4"/>
        <v>1</v>
      </c>
      <c r="R125" s="26" t="b">
        <f t="shared" si="5"/>
        <v>1</v>
      </c>
    </row>
    <row r="126" spans="1:18" x14ac:dyDescent="0.25">
      <c r="A126" s="38" t="s">
        <v>870</v>
      </c>
      <c r="B126" s="43" t="s">
        <v>584</v>
      </c>
      <c r="C126" s="41">
        <v>0</v>
      </c>
      <c r="D126" s="41">
        <v>0</v>
      </c>
      <c r="E126" s="41">
        <v>3243</v>
      </c>
      <c r="F126" s="41">
        <v>2802</v>
      </c>
      <c r="G126" s="41">
        <v>0</v>
      </c>
      <c r="H126" s="41">
        <v>21</v>
      </c>
      <c r="I126" s="41">
        <v>0</v>
      </c>
      <c r="J126" s="41">
        <v>0</v>
      </c>
      <c r="K126" s="41">
        <v>10</v>
      </c>
      <c r="L126" s="41">
        <v>178</v>
      </c>
      <c r="M126" s="41">
        <v>0</v>
      </c>
      <c r="N126" s="41">
        <v>0</v>
      </c>
      <c r="O126" s="41">
        <v>3253</v>
      </c>
      <c r="P126" s="3">
        <v>3001</v>
      </c>
      <c r="Q126" s="26" t="b">
        <f t="shared" si="4"/>
        <v>1</v>
      </c>
      <c r="R126" s="26" t="b">
        <f t="shared" si="5"/>
        <v>1</v>
      </c>
    </row>
    <row r="127" spans="1:18" x14ac:dyDescent="0.25">
      <c r="A127" s="38" t="s">
        <v>871</v>
      </c>
      <c r="B127" s="43" t="s">
        <v>585</v>
      </c>
      <c r="C127" s="41">
        <v>3090</v>
      </c>
      <c r="D127" s="41">
        <v>18</v>
      </c>
      <c r="E127" s="41">
        <v>1375</v>
      </c>
      <c r="F127" s="41">
        <v>2803</v>
      </c>
      <c r="G127" s="41">
        <v>0</v>
      </c>
      <c r="H127" s="41">
        <v>0</v>
      </c>
      <c r="I127" s="41">
        <v>397</v>
      </c>
      <c r="J127" s="41">
        <v>0</v>
      </c>
      <c r="K127" s="41">
        <v>0</v>
      </c>
      <c r="L127" s="41">
        <v>7</v>
      </c>
      <c r="M127" s="41">
        <v>0</v>
      </c>
      <c r="N127" s="41">
        <v>458</v>
      </c>
      <c r="O127" s="41">
        <v>4862</v>
      </c>
      <c r="P127" s="3">
        <v>3286</v>
      </c>
      <c r="Q127" s="26" t="b">
        <f t="shared" si="4"/>
        <v>1</v>
      </c>
      <c r="R127" s="26" t="b">
        <f t="shared" si="5"/>
        <v>1</v>
      </c>
    </row>
    <row r="128" spans="1:18" x14ac:dyDescent="0.25">
      <c r="A128" s="38" t="s">
        <v>872</v>
      </c>
      <c r="B128" s="43" t="s">
        <v>586</v>
      </c>
      <c r="C128" s="41">
        <v>0</v>
      </c>
      <c r="D128" s="41">
        <v>0</v>
      </c>
      <c r="E128" s="41">
        <v>112</v>
      </c>
      <c r="F128" s="41">
        <v>486</v>
      </c>
      <c r="G128" s="41">
        <v>0</v>
      </c>
      <c r="H128" s="41">
        <v>10498</v>
      </c>
      <c r="I128" s="41">
        <v>78</v>
      </c>
      <c r="J128" s="41">
        <v>475</v>
      </c>
      <c r="K128" s="41">
        <v>0</v>
      </c>
      <c r="L128" s="41">
        <v>0</v>
      </c>
      <c r="M128" s="41">
        <v>0</v>
      </c>
      <c r="N128" s="41">
        <v>0</v>
      </c>
      <c r="O128" s="41">
        <v>190</v>
      </c>
      <c r="P128" s="3">
        <v>11459</v>
      </c>
      <c r="Q128" s="26" t="b">
        <f t="shared" si="4"/>
        <v>1</v>
      </c>
      <c r="R128" s="26" t="b">
        <f t="shared" si="5"/>
        <v>1</v>
      </c>
    </row>
    <row r="129" spans="1:18" x14ac:dyDescent="0.25">
      <c r="A129" s="38" t="s">
        <v>873</v>
      </c>
      <c r="B129" s="43" t="s">
        <v>587</v>
      </c>
      <c r="C129" s="41">
        <v>0</v>
      </c>
      <c r="D129" s="41">
        <v>0</v>
      </c>
      <c r="E129" s="41">
        <v>634</v>
      </c>
      <c r="F129" s="41">
        <v>273</v>
      </c>
      <c r="G129" s="41">
        <v>282</v>
      </c>
      <c r="H129" s="41">
        <v>2</v>
      </c>
      <c r="I129" s="41">
        <v>0</v>
      </c>
      <c r="J129" s="41">
        <v>0</v>
      </c>
      <c r="K129" s="41">
        <v>48</v>
      </c>
      <c r="L129" s="41">
        <v>27</v>
      </c>
      <c r="M129" s="41">
        <v>151</v>
      </c>
      <c r="N129" s="41">
        <v>0</v>
      </c>
      <c r="O129" s="41">
        <v>1115</v>
      </c>
      <c r="P129" s="3">
        <v>302</v>
      </c>
      <c r="Q129" s="26" t="b">
        <f t="shared" si="4"/>
        <v>1</v>
      </c>
      <c r="R129" s="26" t="b">
        <f t="shared" si="5"/>
        <v>1</v>
      </c>
    </row>
    <row r="130" spans="1:18" x14ac:dyDescent="0.25">
      <c r="A130" s="38" t="s">
        <v>874</v>
      </c>
      <c r="B130" s="43" t="s">
        <v>588</v>
      </c>
      <c r="C130" s="41">
        <v>0</v>
      </c>
      <c r="D130" s="41">
        <v>0</v>
      </c>
      <c r="E130" s="41">
        <v>523</v>
      </c>
      <c r="F130" s="41">
        <v>60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523</v>
      </c>
      <c r="P130" s="3">
        <v>60</v>
      </c>
      <c r="Q130" s="26" t="b">
        <f t="shared" si="4"/>
        <v>1</v>
      </c>
      <c r="R130" s="26" t="b">
        <f t="shared" si="5"/>
        <v>1</v>
      </c>
    </row>
    <row r="131" spans="1:18" x14ac:dyDescent="0.25">
      <c r="A131" s="38" t="s">
        <v>875</v>
      </c>
      <c r="B131" s="43" t="s">
        <v>589</v>
      </c>
      <c r="C131" s="41">
        <v>0</v>
      </c>
      <c r="D131" s="41">
        <v>0</v>
      </c>
      <c r="E131" s="41">
        <v>1413</v>
      </c>
      <c r="F131" s="41">
        <v>3058</v>
      </c>
      <c r="G131" s="41">
        <v>0</v>
      </c>
      <c r="H131" s="41">
        <v>0</v>
      </c>
      <c r="I131" s="41">
        <v>0</v>
      </c>
      <c r="J131" s="41">
        <v>0</v>
      </c>
      <c r="K131" s="41">
        <v>774</v>
      </c>
      <c r="L131" s="41">
        <v>367</v>
      </c>
      <c r="M131" s="41">
        <v>0</v>
      </c>
      <c r="N131" s="41">
        <v>0</v>
      </c>
      <c r="O131" s="41">
        <v>2187</v>
      </c>
      <c r="P131" s="3">
        <v>3425</v>
      </c>
      <c r="Q131" s="26" t="b">
        <f t="shared" si="4"/>
        <v>1</v>
      </c>
      <c r="R131" s="26" t="b">
        <f t="shared" si="5"/>
        <v>1</v>
      </c>
    </row>
    <row r="132" spans="1:18" x14ac:dyDescent="0.25">
      <c r="A132" s="38" t="s">
        <v>876</v>
      </c>
      <c r="B132" s="43" t="s">
        <v>590</v>
      </c>
      <c r="C132" s="41">
        <v>0</v>
      </c>
      <c r="D132" s="41">
        <v>0</v>
      </c>
      <c r="E132" s="41">
        <v>4880</v>
      </c>
      <c r="F132" s="41">
        <v>367</v>
      </c>
      <c r="G132" s="41">
        <v>0</v>
      </c>
      <c r="H132" s="41">
        <v>1214</v>
      </c>
      <c r="I132" s="41">
        <v>0</v>
      </c>
      <c r="J132" s="41">
        <v>0</v>
      </c>
      <c r="K132" s="41">
        <v>173</v>
      </c>
      <c r="L132" s="41">
        <v>3895</v>
      </c>
      <c r="M132" s="41">
        <v>637</v>
      </c>
      <c r="N132" s="41">
        <v>0</v>
      </c>
      <c r="O132" s="41">
        <v>5690</v>
      </c>
      <c r="P132" s="3">
        <v>5476</v>
      </c>
      <c r="Q132" s="26" t="b">
        <f t="shared" si="4"/>
        <v>1</v>
      </c>
      <c r="R132" s="26" t="b">
        <f t="shared" si="5"/>
        <v>1</v>
      </c>
    </row>
    <row r="133" spans="1:18" x14ac:dyDescent="0.25">
      <c r="A133" s="38" t="s">
        <v>877</v>
      </c>
      <c r="B133" s="43" t="s">
        <v>591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  <c r="P133" s="3">
        <v>0</v>
      </c>
      <c r="Q133" s="26" t="b">
        <f t="shared" si="4"/>
        <v>1</v>
      </c>
      <c r="R133" s="26" t="b">
        <f t="shared" si="5"/>
        <v>1</v>
      </c>
    </row>
    <row r="134" spans="1:18" x14ac:dyDescent="0.25">
      <c r="A134" s="38" t="s">
        <v>878</v>
      </c>
      <c r="B134" s="43" t="s">
        <v>592</v>
      </c>
      <c r="C134" s="41">
        <v>0</v>
      </c>
      <c r="D134" s="41">
        <v>0</v>
      </c>
      <c r="E134" s="41">
        <v>1785</v>
      </c>
      <c r="F134" s="41">
        <v>971</v>
      </c>
      <c r="G134" s="41">
        <v>0</v>
      </c>
      <c r="H134" s="41">
        <v>0</v>
      </c>
      <c r="I134" s="41">
        <v>0</v>
      </c>
      <c r="J134" s="41">
        <v>0</v>
      </c>
      <c r="K134" s="41">
        <v>984</v>
      </c>
      <c r="L134" s="41">
        <v>0</v>
      </c>
      <c r="M134" s="41">
        <v>0</v>
      </c>
      <c r="N134" s="41">
        <v>0</v>
      </c>
      <c r="O134" s="41">
        <v>2769</v>
      </c>
      <c r="P134" s="3">
        <v>971</v>
      </c>
      <c r="Q134" s="26" t="b">
        <f t="shared" si="4"/>
        <v>1</v>
      </c>
      <c r="R134" s="26" t="b">
        <f t="shared" si="5"/>
        <v>1</v>
      </c>
    </row>
    <row r="135" spans="1:18" x14ac:dyDescent="0.25">
      <c r="A135" s="38" t="s">
        <v>879</v>
      </c>
      <c r="B135" s="43" t="s">
        <v>593</v>
      </c>
      <c r="C135" s="41">
        <v>624</v>
      </c>
      <c r="D135" s="41">
        <v>515</v>
      </c>
      <c r="E135" s="41">
        <v>362</v>
      </c>
      <c r="F135" s="41">
        <v>1406</v>
      </c>
      <c r="G135" s="41">
        <v>0</v>
      </c>
      <c r="H135" s="41">
        <v>0</v>
      </c>
      <c r="I135" s="41">
        <v>615</v>
      </c>
      <c r="J135" s="41">
        <v>242</v>
      </c>
      <c r="K135" s="41">
        <v>0</v>
      </c>
      <c r="L135" s="41">
        <v>2</v>
      </c>
      <c r="M135" s="41">
        <v>0</v>
      </c>
      <c r="N135" s="41">
        <v>0</v>
      </c>
      <c r="O135" s="41">
        <v>1601</v>
      </c>
      <c r="P135" s="3">
        <v>2165</v>
      </c>
      <c r="Q135" s="26" t="b">
        <f t="shared" si="4"/>
        <v>1</v>
      </c>
      <c r="R135" s="26" t="b">
        <f t="shared" si="5"/>
        <v>1</v>
      </c>
    </row>
    <row r="136" spans="1:18" x14ac:dyDescent="0.25">
      <c r="A136" s="38" t="s">
        <v>880</v>
      </c>
      <c r="B136" s="43" t="s">
        <v>594</v>
      </c>
      <c r="C136" s="41">
        <v>0</v>
      </c>
      <c r="D136" s="41">
        <v>0</v>
      </c>
      <c r="E136" s="41">
        <v>0</v>
      </c>
      <c r="F136" s="41">
        <v>1761</v>
      </c>
      <c r="G136" s="41">
        <v>0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6834</v>
      </c>
      <c r="O136" s="41">
        <v>0</v>
      </c>
      <c r="P136" s="3">
        <v>8595</v>
      </c>
      <c r="Q136" s="26" t="b">
        <f t="shared" si="4"/>
        <v>1</v>
      </c>
      <c r="R136" s="26" t="b">
        <f t="shared" si="5"/>
        <v>1</v>
      </c>
    </row>
    <row r="137" spans="1:18" x14ac:dyDescent="0.25">
      <c r="A137" s="38" t="s">
        <v>881</v>
      </c>
      <c r="B137" s="43" t="s">
        <v>595</v>
      </c>
      <c r="C137" s="41">
        <v>0</v>
      </c>
      <c r="D137" s="41">
        <v>0</v>
      </c>
      <c r="E137" s="41">
        <v>1349</v>
      </c>
      <c r="F137" s="41">
        <v>286</v>
      </c>
      <c r="G137" s="41">
        <v>0</v>
      </c>
      <c r="H137" s="41">
        <v>0</v>
      </c>
      <c r="I137" s="41">
        <v>0</v>
      </c>
      <c r="J137" s="41">
        <v>0</v>
      </c>
      <c r="K137" s="41">
        <v>0</v>
      </c>
      <c r="L137" s="41">
        <v>1236</v>
      </c>
      <c r="M137" s="41">
        <v>0</v>
      </c>
      <c r="N137" s="41">
        <v>0</v>
      </c>
      <c r="O137" s="41">
        <v>1349</v>
      </c>
      <c r="P137" s="3">
        <v>1522</v>
      </c>
      <c r="Q137" s="26" t="b">
        <f t="shared" si="4"/>
        <v>1</v>
      </c>
      <c r="R137" s="26" t="b">
        <f t="shared" si="5"/>
        <v>1</v>
      </c>
    </row>
    <row r="138" spans="1:18" x14ac:dyDescent="0.25">
      <c r="A138" s="38" t="s">
        <v>882</v>
      </c>
      <c r="B138" s="43" t="s">
        <v>596</v>
      </c>
      <c r="C138" s="41">
        <v>0</v>
      </c>
      <c r="D138" s="41">
        <v>0</v>
      </c>
      <c r="E138" s="41">
        <v>1361</v>
      </c>
      <c r="F138" s="41">
        <v>1803</v>
      </c>
      <c r="G138" s="41">
        <v>293</v>
      </c>
      <c r="H138" s="41">
        <v>0</v>
      </c>
      <c r="I138" s="41">
        <v>9102</v>
      </c>
      <c r="J138" s="41">
        <v>0</v>
      </c>
      <c r="K138" s="41">
        <v>354</v>
      </c>
      <c r="L138" s="41">
        <v>0</v>
      </c>
      <c r="M138" s="41">
        <v>0</v>
      </c>
      <c r="N138" s="41">
        <v>0</v>
      </c>
      <c r="O138" s="41">
        <v>11110</v>
      </c>
      <c r="P138" s="3">
        <v>1803</v>
      </c>
      <c r="Q138" s="26" t="b">
        <f t="shared" si="4"/>
        <v>1</v>
      </c>
      <c r="R138" s="26" t="b">
        <f t="shared" si="5"/>
        <v>1</v>
      </c>
    </row>
    <row r="139" spans="1:18" x14ac:dyDescent="0.25">
      <c r="A139" s="38" t="s">
        <v>883</v>
      </c>
      <c r="B139" s="43" t="s">
        <v>597</v>
      </c>
      <c r="C139" s="41">
        <v>1316</v>
      </c>
      <c r="D139" s="41">
        <v>1970</v>
      </c>
      <c r="E139" s="41">
        <v>2754</v>
      </c>
      <c r="F139" s="41">
        <v>4547</v>
      </c>
      <c r="G139" s="41">
        <v>3716</v>
      </c>
      <c r="H139" s="41">
        <v>0</v>
      </c>
      <c r="I139" s="41">
        <v>118</v>
      </c>
      <c r="J139" s="41">
        <v>984</v>
      </c>
      <c r="K139" s="41">
        <v>166</v>
      </c>
      <c r="L139" s="41">
        <v>57</v>
      </c>
      <c r="M139" s="41">
        <v>0</v>
      </c>
      <c r="N139" s="41">
        <v>0</v>
      </c>
      <c r="O139" s="41">
        <v>8070</v>
      </c>
      <c r="P139" s="3">
        <v>7558</v>
      </c>
      <c r="Q139" s="26" t="b">
        <f t="shared" si="4"/>
        <v>1</v>
      </c>
      <c r="R139" s="26" t="b">
        <f t="shared" si="5"/>
        <v>1</v>
      </c>
    </row>
    <row r="140" spans="1:18" x14ac:dyDescent="0.25">
      <c r="A140" s="38" t="s">
        <v>884</v>
      </c>
      <c r="B140" s="43" t="s">
        <v>598</v>
      </c>
      <c r="C140" s="41">
        <v>0</v>
      </c>
      <c r="D140" s="41">
        <v>0</v>
      </c>
      <c r="E140" s="41">
        <v>199</v>
      </c>
      <c r="F140" s="41">
        <v>318</v>
      </c>
      <c r="G140" s="41">
        <v>298</v>
      </c>
      <c r="H140" s="41">
        <v>384</v>
      </c>
      <c r="I140" s="41">
        <v>0</v>
      </c>
      <c r="J140" s="41">
        <v>0</v>
      </c>
      <c r="K140" s="41">
        <v>129</v>
      </c>
      <c r="L140" s="41">
        <v>16</v>
      </c>
      <c r="M140" s="41">
        <v>0</v>
      </c>
      <c r="N140" s="41">
        <v>0</v>
      </c>
      <c r="O140" s="41">
        <v>626</v>
      </c>
      <c r="P140" s="3">
        <v>718</v>
      </c>
      <c r="Q140" s="26" t="b">
        <f t="shared" si="4"/>
        <v>1</v>
      </c>
      <c r="R140" s="26" t="b">
        <f t="shared" si="5"/>
        <v>1</v>
      </c>
    </row>
    <row r="141" spans="1:18" x14ac:dyDescent="0.25">
      <c r="A141" s="38" t="s">
        <v>885</v>
      </c>
      <c r="B141" s="43" t="s">
        <v>599</v>
      </c>
      <c r="C141" s="41">
        <v>0</v>
      </c>
      <c r="D141" s="41">
        <v>0</v>
      </c>
      <c r="E141" s="41">
        <v>346</v>
      </c>
      <c r="F141" s="41">
        <v>1391</v>
      </c>
      <c r="G141" s="41">
        <v>0</v>
      </c>
      <c r="H141" s="41">
        <v>0</v>
      </c>
      <c r="I141" s="41">
        <v>0</v>
      </c>
      <c r="J141" s="41">
        <v>0</v>
      </c>
      <c r="K141" s="41">
        <v>13</v>
      </c>
      <c r="L141" s="41">
        <v>682</v>
      </c>
      <c r="M141" s="41">
        <v>0</v>
      </c>
      <c r="N141" s="41">
        <v>0</v>
      </c>
      <c r="O141" s="41">
        <v>359</v>
      </c>
      <c r="P141" s="3">
        <v>2073</v>
      </c>
      <c r="Q141" s="26" t="b">
        <f t="shared" si="4"/>
        <v>1</v>
      </c>
      <c r="R141" s="26" t="b">
        <f t="shared" si="5"/>
        <v>1</v>
      </c>
    </row>
    <row r="142" spans="1:18" x14ac:dyDescent="0.25">
      <c r="A142" s="38" t="s">
        <v>886</v>
      </c>
      <c r="B142" s="43" t="s">
        <v>600</v>
      </c>
      <c r="C142" s="41">
        <v>0</v>
      </c>
      <c r="D142" s="41">
        <v>0</v>
      </c>
      <c r="E142" s="41">
        <v>5722</v>
      </c>
      <c r="F142" s="41">
        <v>610</v>
      </c>
      <c r="G142" s="41">
        <v>0</v>
      </c>
      <c r="H142" s="41">
        <v>0</v>
      </c>
      <c r="I142" s="41">
        <v>0</v>
      </c>
      <c r="J142" s="41">
        <v>0</v>
      </c>
      <c r="K142" s="41">
        <v>25</v>
      </c>
      <c r="L142" s="41">
        <v>239</v>
      </c>
      <c r="M142" s="41">
        <v>0</v>
      </c>
      <c r="N142" s="41">
        <v>0</v>
      </c>
      <c r="O142" s="41">
        <v>5747</v>
      </c>
      <c r="P142" s="3">
        <v>849</v>
      </c>
      <c r="Q142" s="26" t="b">
        <f t="shared" si="4"/>
        <v>1</v>
      </c>
      <c r="R142" s="26" t="b">
        <f t="shared" si="5"/>
        <v>1</v>
      </c>
    </row>
    <row r="143" spans="1:18" x14ac:dyDescent="0.25">
      <c r="A143" s="38" t="s">
        <v>887</v>
      </c>
      <c r="B143" s="43" t="s">
        <v>601</v>
      </c>
      <c r="C143" s="41">
        <v>0</v>
      </c>
      <c r="D143" s="41">
        <v>0</v>
      </c>
      <c r="E143" s="41">
        <v>1149</v>
      </c>
      <c r="F143" s="41">
        <v>300</v>
      </c>
      <c r="G143" s="41">
        <v>0</v>
      </c>
      <c r="H143" s="41">
        <v>0</v>
      </c>
      <c r="I143" s="41">
        <v>7352</v>
      </c>
      <c r="J143" s="41">
        <v>1702</v>
      </c>
      <c r="K143" s="41">
        <v>334</v>
      </c>
      <c r="L143" s="41">
        <v>0</v>
      </c>
      <c r="M143" s="41">
        <v>47</v>
      </c>
      <c r="N143" s="41">
        <v>10</v>
      </c>
      <c r="O143" s="41">
        <v>8882</v>
      </c>
      <c r="P143" s="3">
        <v>2012</v>
      </c>
      <c r="Q143" s="26" t="b">
        <f t="shared" si="4"/>
        <v>1</v>
      </c>
      <c r="R143" s="26" t="b">
        <f t="shared" si="5"/>
        <v>1</v>
      </c>
    </row>
    <row r="144" spans="1:18" x14ac:dyDescent="0.25">
      <c r="A144" s="38" t="s">
        <v>888</v>
      </c>
      <c r="B144" s="43" t="s">
        <v>602</v>
      </c>
      <c r="C144" s="41">
        <v>0</v>
      </c>
      <c r="D144" s="41">
        <v>0</v>
      </c>
      <c r="E144" s="41">
        <v>563</v>
      </c>
      <c r="F144" s="41">
        <v>820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1">
        <v>563</v>
      </c>
      <c r="P144" s="3">
        <v>820</v>
      </c>
      <c r="Q144" s="26" t="b">
        <f t="shared" si="4"/>
        <v>1</v>
      </c>
      <c r="R144" s="26" t="b">
        <f t="shared" si="5"/>
        <v>1</v>
      </c>
    </row>
    <row r="145" spans="1:18" x14ac:dyDescent="0.25">
      <c r="A145" s="38" t="s">
        <v>889</v>
      </c>
      <c r="B145" s="43" t="s">
        <v>603</v>
      </c>
      <c r="C145" s="41">
        <v>0</v>
      </c>
      <c r="D145" s="41">
        <v>0</v>
      </c>
      <c r="E145" s="41">
        <v>1590</v>
      </c>
      <c r="F145" s="41">
        <v>212</v>
      </c>
      <c r="G145" s="41">
        <v>0</v>
      </c>
      <c r="H145" s="41">
        <v>0</v>
      </c>
      <c r="I145" s="41">
        <v>0</v>
      </c>
      <c r="J145" s="41">
        <v>0</v>
      </c>
      <c r="K145" s="41">
        <v>321</v>
      </c>
      <c r="L145" s="41">
        <v>0</v>
      </c>
      <c r="M145" s="41">
        <v>0</v>
      </c>
      <c r="N145" s="41">
        <v>0</v>
      </c>
      <c r="O145" s="41">
        <v>1911</v>
      </c>
      <c r="P145" s="3">
        <v>212</v>
      </c>
      <c r="Q145" s="26" t="b">
        <f t="shared" si="4"/>
        <v>1</v>
      </c>
      <c r="R145" s="26" t="b">
        <f t="shared" si="5"/>
        <v>1</v>
      </c>
    </row>
    <row r="146" spans="1:18" x14ac:dyDescent="0.25">
      <c r="A146" s="38" t="s">
        <v>890</v>
      </c>
      <c r="B146" s="43" t="s">
        <v>604</v>
      </c>
      <c r="C146" s="41">
        <v>0</v>
      </c>
      <c r="D146" s="41">
        <v>0</v>
      </c>
      <c r="E146" s="41">
        <v>722</v>
      </c>
      <c r="F146" s="41">
        <v>238</v>
      </c>
      <c r="G146" s="41">
        <v>0</v>
      </c>
      <c r="H146" s="41">
        <v>0</v>
      </c>
      <c r="I146" s="41">
        <v>0</v>
      </c>
      <c r="J146" s="41">
        <v>0</v>
      </c>
      <c r="K146" s="41">
        <v>263</v>
      </c>
      <c r="L146" s="41">
        <v>208</v>
      </c>
      <c r="M146" s="41">
        <v>274</v>
      </c>
      <c r="N146" s="41">
        <v>0</v>
      </c>
      <c r="O146" s="41">
        <v>1259</v>
      </c>
      <c r="P146" s="3">
        <v>446</v>
      </c>
      <c r="Q146" s="26" t="b">
        <f t="shared" si="4"/>
        <v>1</v>
      </c>
      <c r="R146" s="26" t="b">
        <f t="shared" si="5"/>
        <v>1</v>
      </c>
    </row>
    <row r="147" spans="1:18" x14ac:dyDescent="0.25">
      <c r="A147" s="38" t="s">
        <v>891</v>
      </c>
      <c r="B147" s="43" t="s">
        <v>605</v>
      </c>
      <c r="C147" s="41">
        <v>0</v>
      </c>
      <c r="D147" s="41">
        <v>0</v>
      </c>
      <c r="E147" s="41">
        <v>1756</v>
      </c>
      <c r="F147" s="41">
        <v>1604</v>
      </c>
      <c r="G147" s="41">
        <v>0</v>
      </c>
      <c r="H147" s="41">
        <v>0</v>
      </c>
      <c r="I147" s="41">
        <v>0</v>
      </c>
      <c r="J147" s="41">
        <v>0</v>
      </c>
      <c r="K147" s="41">
        <v>1476</v>
      </c>
      <c r="L147" s="41">
        <v>4709</v>
      </c>
      <c r="M147" s="41">
        <v>132</v>
      </c>
      <c r="N147" s="41">
        <v>100</v>
      </c>
      <c r="O147" s="41">
        <v>3364</v>
      </c>
      <c r="P147" s="3">
        <v>6413</v>
      </c>
      <c r="Q147" s="26" t="b">
        <f t="shared" si="4"/>
        <v>1</v>
      </c>
      <c r="R147" s="26" t="b">
        <f t="shared" si="5"/>
        <v>1</v>
      </c>
    </row>
    <row r="148" spans="1:18" x14ac:dyDescent="0.25">
      <c r="A148" s="38" t="s">
        <v>892</v>
      </c>
      <c r="B148" s="43" t="s">
        <v>606</v>
      </c>
      <c r="C148" s="41">
        <v>0</v>
      </c>
      <c r="D148" s="41">
        <v>0</v>
      </c>
      <c r="E148" s="41">
        <v>2340</v>
      </c>
      <c r="F148" s="41">
        <v>1869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3979</v>
      </c>
      <c r="M148" s="41">
        <v>0</v>
      </c>
      <c r="N148" s="41">
        <v>0</v>
      </c>
      <c r="O148" s="41">
        <v>2340</v>
      </c>
      <c r="P148" s="3">
        <v>5848</v>
      </c>
      <c r="Q148" s="26" t="b">
        <f t="shared" si="4"/>
        <v>1</v>
      </c>
      <c r="R148" s="26" t="b">
        <f t="shared" si="5"/>
        <v>1</v>
      </c>
    </row>
    <row r="149" spans="1:18" x14ac:dyDescent="0.25">
      <c r="A149" s="38" t="s">
        <v>893</v>
      </c>
      <c r="B149" s="43" t="s">
        <v>607</v>
      </c>
      <c r="C149" s="41">
        <v>0</v>
      </c>
      <c r="D149" s="41">
        <v>0</v>
      </c>
      <c r="E149" s="41">
        <v>146</v>
      </c>
      <c r="F149" s="41">
        <v>387</v>
      </c>
      <c r="G149" s="41">
        <v>0</v>
      </c>
      <c r="H149" s="41">
        <v>0</v>
      </c>
      <c r="I149" s="41">
        <v>0</v>
      </c>
      <c r="J149" s="41">
        <v>0</v>
      </c>
      <c r="K149" s="41">
        <v>174</v>
      </c>
      <c r="L149" s="41">
        <v>172</v>
      </c>
      <c r="M149" s="41">
        <v>0</v>
      </c>
      <c r="N149" s="41">
        <v>0</v>
      </c>
      <c r="O149" s="41">
        <v>320</v>
      </c>
      <c r="P149" s="3">
        <v>559</v>
      </c>
      <c r="Q149" s="26" t="b">
        <f t="shared" si="4"/>
        <v>1</v>
      </c>
      <c r="R149" s="26" t="b">
        <f t="shared" si="5"/>
        <v>1</v>
      </c>
    </row>
    <row r="150" spans="1:18" x14ac:dyDescent="0.25">
      <c r="A150" s="38" t="s">
        <v>894</v>
      </c>
      <c r="B150" s="43" t="s">
        <v>608</v>
      </c>
      <c r="C150" s="41">
        <v>0</v>
      </c>
      <c r="D150" s="41">
        <v>0</v>
      </c>
      <c r="E150" s="41">
        <v>1059</v>
      </c>
      <c r="F150" s="41">
        <v>6600</v>
      </c>
      <c r="G150" s="41">
        <v>530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1589</v>
      </c>
      <c r="P150" s="3">
        <v>6600</v>
      </c>
      <c r="Q150" s="26" t="b">
        <f t="shared" si="4"/>
        <v>1</v>
      </c>
      <c r="R150" s="26" t="b">
        <f t="shared" si="5"/>
        <v>1</v>
      </c>
    </row>
    <row r="151" spans="1:18" x14ac:dyDescent="0.25">
      <c r="A151" s="38" t="s">
        <v>895</v>
      </c>
      <c r="B151" s="43" t="s">
        <v>609</v>
      </c>
      <c r="C151" s="41">
        <v>284</v>
      </c>
      <c r="D151" s="41">
        <v>0</v>
      </c>
      <c r="E151" s="41">
        <v>5011</v>
      </c>
      <c r="F151" s="41">
        <v>8133</v>
      </c>
      <c r="G151" s="41">
        <v>0</v>
      </c>
      <c r="H151" s="41">
        <v>0</v>
      </c>
      <c r="I151" s="41">
        <v>23587</v>
      </c>
      <c r="J151" s="41">
        <v>21075</v>
      </c>
      <c r="K151" s="41">
        <v>59</v>
      </c>
      <c r="L151" s="41">
        <v>118</v>
      </c>
      <c r="M151" s="41">
        <v>0</v>
      </c>
      <c r="N151" s="41">
        <v>0</v>
      </c>
      <c r="O151" s="41">
        <v>28941</v>
      </c>
      <c r="P151" s="3">
        <v>29326</v>
      </c>
      <c r="Q151" s="26" t="b">
        <f t="shared" si="4"/>
        <v>1</v>
      </c>
      <c r="R151" s="26" t="b">
        <f t="shared" si="5"/>
        <v>1</v>
      </c>
    </row>
    <row r="152" spans="1:18" x14ac:dyDescent="0.25">
      <c r="A152" s="38" t="s">
        <v>896</v>
      </c>
      <c r="B152" s="43" t="s">
        <v>610</v>
      </c>
      <c r="C152" s="41">
        <v>0</v>
      </c>
      <c r="D152" s="41">
        <v>0</v>
      </c>
      <c r="E152" s="41">
        <v>359</v>
      </c>
      <c r="F152" s="41">
        <v>1945</v>
      </c>
      <c r="G152" s="41">
        <v>0</v>
      </c>
      <c r="H152" s="41">
        <v>0</v>
      </c>
      <c r="I152" s="41">
        <v>0</v>
      </c>
      <c r="J152" s="41">
        <v>0</v>
      </c>
      <c r="K152" s="41">
        <v>172</v>
      </c>
      <c r="L152" s="41">
        <v>455</v>
      </c>
      <c r="M152" s="41">
        <v>0</v>
      </c>
      <c r="N152" s="41">
        <v>7439</v>
      </c>
      <c r="O152" s="41">
        <v>531</v>
      </c>
      <c r="P152" s="3">
        <v>9839</v>
      </c>
      <c r="Q152" s="26" t="b">
        <f t="shared" si="4"/>
        <v>1</v>
      </c>
      <c r="R152" s="26" t="b">
        <f t="shared" si="5"/>
        <v>1</v>
      </c>
    </row>
    <row r="153" spans="1:18" x14ac:dyDescent="0.25">
      <c r="A153" s="38" t="s">
        <v>897</v>
      </c>
      <c r="B153" s="43" t="s">
        <v>611</v>
      </c>
      <c r="C153" s="41">
        <v>0</v>
      </c>
      <c r="D153" s="41">
        <v>0</v>
      </c>
      <c r="E153" s="41">
        <v>1246</v>
      </c>
      <c r="F153" s="41">
        <v>458</v>
      </c>
      <c r="G153" s="41">
        <v>0</v>
      </c>
      <c r="H153" s="41">
        <v>0</v>
      </c>
      <c r="I153" s="41">
        <v>0</v>
      </c>
      <c r="J153" s="41">
        <v>0</v>
      </c>
      <c r="K153" s="41">
        <v>1581</v>
      </c>
      <c r="L153" s="41">
        <v>0</v>
      </c>
      <c r="M153" s="41">
        <v>69</v>
      </c>
      <c r="N153" s="41">
        <v>0</v>
      </c>
      <c r="O153" s="41">
        <v>2896</v>
      </c>
      <c r="P153" s="3">
        <v>458</v>
      </c>
      <c r="Q153" s="26" t="b">
        <f t="shared" si="4"/>
        <v>1</v>
      </c>
      <c r="R153" s="26" t="b">
        <f t="shared" si="5"/>
        <v>1</v>
      </c>
    </row>
    <row r="154" spans="1:18" x14ac:dyDescent="0.25">
      <c r="A154" s="38" t="s">
        <v>898</v>
      </c>
      <c r="B154" s="43" t="s">
        <v>612</v>
      </c>
      <c r="C154" s="41">
        <v>0</v>
      </c>
      <c r="D154" s="41">
        <v>0</v>
      </c>
      <c r="E154" s="41">
        <v>100528</v>
      </c>
      <c r="F154" s="41">
        <v>102224</v>
      </c>
      <c r="G154" s="41">
        <v>960</v>
      </c>
      <c r="H154" s="41">
        <v>3181</v>
      </c>
      <c r="I154" s="41">
        <v>0</v>
      </c>
      <c r="J154" s="41">
        <v>3587</v>
      </c>
      <c r="K154" s="41">
        <v>45</v>
      </c>
      <c r="L154" s="41">
        <v>4479</v>
      </c>
      <c r="M154" s="41">
        <v>0</v>
      </c>
      <c r="N154" s="41">
        <v>335</v>
      </c>
      <c r="O154" s="41">
        <v>101533</v>
      </c>
      <c r="P154" s="3">
        <v>113806</v>
      </c>
      <c r="Q154" s="26" t="b">
        <f t="shared" si="4"/>
        <v>1</v>
      </c>
      <c r="R154" s="26" t="b">
        <f t="shared" si="5"/>
        <v>1</v>
      </c>
    </row>
    <row r="155" spans="1:18" x14ac:dyDescent="0.25">
      <c r="A155" s="38" t="s">
        <v>899</v>
      </c>
      <c r="B155" s="43" t="s">
        <v>613</v>
      </c>
      <c r="C155" s="41">
        <v>0</v>
      </c>
      <c r="D155" s="41">
        <v>0</v>
      </c>
      <c r="E155" s="41">
        <v>1058</v>
      </c>
      <c r="F155" s="41">
        <v>93</v>
      </c>
      <c r="G155" s="41">
        <v>337</v>
      </c>
      <c r="H155" s="41">
        <v>0</v>
      </c>
      <c r="I155" s="41">
        <v>0</v>
      </c>
      <c r="J155" s="41">
        <v>0</v>
      </c>
      <c r="K155" s="41">
        <v>67</v>
      </c>
      <c r="L155" s="41">
        <v>97</v>
      </c>
      <c r="M155" s="41">
        <v>88</v>
      </c>
      <c r="N155" s="41">
        <v>2495</v>
      </c>
      <c r="O155" s="41">
        <v>1550</v>
      </c>
      <c r="P155" s="3">
        <v>2685</v>
      </c>
      <c r="Q155" s="26" t="b">
        <f t="shared" si="4"/>
        <v>1</v>
      </c>
      <c r="R155" s="26" t="b">
        <f t="shared" si="5"/>
        <v>1</v>
      </c>
    </row>
    <row r="156" spans="1:18" x14ac:dyDescent="0.25">
      <c r="A156" s="38" t="s">
        <v>900</v>
      </c>
      <c r="B156" s="43" t="s">
        <v>614</v>
      </c>
      <c r="C156" s="41">
        <v>0</v>
      </c>
      <c r="D156" s="41">
        <v>0</v>
      </c>
      <c r="E156" s="41">
        <v>3693</v>
      </c>
      <c r="F156" s="41">
        <v>5340</v>
      </c>
      <c r="G156" s="41">
        <v>0</v>
      </c>
      <c r="H156" s="41">
        <v>0</v>
      </c>
      <c r="I156" s="41">
        <v>0</v>
      </c>
      <c r="J156" s="41">
        <v>0</v>
      </c>
      <c r="K156" s="41">
        <v>352</v>
      </c>
      <c r="L156" s="41">
        <v>0</v>
      </c>
      <c r="M156" s="41">
        <v>0</v>
      </c>
      <c r="N156" s="41">
        <v>0</v>
      </c>
      <c r="O156" s="41">
        <v>4045</v>
      </c>
      <c r="P156" s="3">
        <v>5340</v>
      </c>
      <c r="Q156" s="26" t="b">
        <f t="shared" si="4"/>
        <v>1</v>
      </c>
      <c r="R156" s="26" t="b">
        <f t="shared" si="5"/>
        <v>1</v>
      </c>
    </row>
    <row r="157" spans="1:18" x14ac:dyDescent="0.25">
      <c r="A157" s="38" t="s">
        <v>901</v>
      </c>
      <c r="B157" s="43" t="s">
        <v>615</v>
      </c>
      <c r="C157" s="41">
        <v>0</v>
      </c>
      <c r="D157" s="41">
        <v>0</v>
      </c>
      <c r="E157" s="41">
        <v>10901</v>
      </c>
      <c r="F157" s="41">
        <v>1578</v>
      </c>
      <c r="G157" s="41">
        <v>0</v>
      </c>
      <c r="H157" s="41">
        <v>0</v>
      </c>
      <c r="I157" s="41">
        <v>0</v>
      </c>
      <c r="J157" s="41">
        <v>0</v>
      </c>
      <c r="K157" s="41">
        <v>1985</v>
      </c>
      <c r="L157" s="41">
        <v>1411</v>
      </c>
      <c r="M157" s="41">
        <v>0</v>
      </c>
      <c r="N157" s="41">
        <v>0</v>
      </c>
      <c r="O157" s="41">
        <v>12886</v>
      </c>
      <c r="P157" s="3">
        <v>2989</v>
      </c>
      <c r="Q157" s="26" t="b">
        <f t="shared" si="4"/>
        <v>1</v>
      </c>
      <c r="R157" s="26" t="b">
        <f t="shared" si="5"/>
        <v>1</v>
      </c>
    </row>
    <row r="158" spans="1:18" x14ac:dyDescent="0.25">
      <c r="A158" s="38" t="s">
        <v>902</v>
      </c>
      <c r="B158" s="43" t="s">
        <v>616</v>
      </c>
      <c r="C158" s="41">
        <v>0</v>
      </c>
      <c r="D158" s="41">
        <v>25002</v>
      </c>
      <c r="E158" s="41">
        <v>5875</v>
      </c>
      <c r="F158" s="41">
        <v>3909</v>
      </c>
      <c r="G158" s="41">
        <v>0</v>
      </c>
      <c r="H158" s="41">
        <v>0</v>
      </c>
      <c r="I158" s="41">
        <v>30198</v>
      </c>
      <c r="J158" s="41">
        <v>0</v>
      </c>
      <c r="K158" s="41">
        <v>4296</v>
      </c>
      <c r="L158" s="41">
        <v>2452</v>
      </c>
      <c r="M158" s="41">
        <v>1023</v>
      </c>
      <c r="N158" s="41">
        <v>0</v>
      </c>
      <c r="O158" s="41">
        <v>41392</v>
      </c>
      <c r="P158" s="3">
        <v>31363</v>
      </c>
      <c r="Q158" s="26" t="b">
        <f t="shared" si="4"/>
        <v>1</v>
      </c>
      <c r="R158" s="26" t="b">
        <f t="shared" si="5"/>
        <v>1</v>
      </c>
    </row>
    <row r="159" spans="1:18" x14ac:dyDescent="0.25">
      <c r="A159" s="38" t="s">
        <v>903</v>
      </c>
      <c r="B159" s="43" t="s">
        <v>617</v>
      </c>
      <c r="C159" s="41">
        <v>0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3">
        <v>0</v>
      </c>
      <c r="Q159" s="26" t="b">
        <f t="shared" si="4"/>
        <v>1</v>
      </c>
      <c r="R159" s="26" t="b">
        <f t="shared" si="5"/>
        <v>1</v>
      </c>
    </row>
    <row r="160" spans="1:18" x14ac:dyDescent="0.25">
      <c r="A160" s="38" t="s">
        <v>904</v>
      </c>
      <c r="B160" s="43" t="s">
        <v>618</v>
      </c>
      <c r="C160" s="41">
        <v>0</v>
      </c>
      <c r="D160" s="41">
        <v>0</v>
      </c>
      <c r="E160" s="41">
        <v>78456</v>
      </c>
      <c r="F160" s="41">
        <v>63477</v>
      </c>
      <c r="G160" s="41">
        <v>0</v>
      </c>
      <c r="H160" s="41">
        <v>0</v>
      </c>
      <c r="I160" s="41">
        <v>0</v>
      </c>
      <c r="J160" s="41">
        <v>0</v>
      </c>
      <c r="K160" s="41">
        <v>2747</v>
      </c>
      <c r="L160" s="41">
        <v>1347</v>
      </c>
      <c r="M160" s="41">
        <v>2408</v>
      </c>
      <c r="N160" s="41">
        <v>9645</v>
      </c>
      <c r="O160" s="41">
        <v>83611</v>
      </c>
      <c r="P160" s="3">
        <v>74469</v>
      </c>
      <c r="Q160" s="26" t="b">
        <f t="shared" si="4"/>
        <v>1</v>
      </c>
      <c r="R160" s="26" t="b">
        <f t="shared" si="5"/>
        <v>1</v>
      </c>
    </row>
    <row r="161" spans="1:18" x14ac:dyDescent="0.25">
      <c r="A161" s="38" t="s">
        <v>905</v>
      </c>
      <c r="B161" s="43" t="s">
        <v>619</v>
      </c>
      <c r="C161" s="41">
        <v>0</v>
      </c>
      <c r="D161" s="41">
        <v>0</v>
      </c>
      <c r="E161" s="41">
        <v>985</v>
      </c>
      <c r="F161" s="41">
        <v>1194</v>
      </c>
      <c r="G161" s="41">
        <v>2862</v>
      </c>
      <c r="H161" s="41">
        <v>0</v>
      </c>
      <c r="I161" s="41">
        <v>0</v>
      </c>
      <c r="J161" s="41">
        <v>0</v>
      </c>
      <c r="K161" s="41">
        <v>797</v>
      </c>
      <c r="L161" s="41">
        <v>455</v>
      </c>
      <c r="M161" s="41">
        <v>0</v>
      </c>
      <c r="N161" s="41">
        <v>0</v>
      </c>
      <c r="O161" s="41">
        <v>4644</v>
      </c>
      <c r="P161" s="3">
        <v>1649</v>
      </c>
      <c r="Q161" s="26" t="b">
        <f t="shared" si="4"/>
        <v>1</v>
      </c>
      <c r="R161" s="26" t="b">
        <f t="shared" si="5"/>
        <v>1</v>
      </c>
    </row>
    <row r="162" spans="1:18" x14ac:dyDescent="0.25">
      <c r="A162" s="38" t="s">
        <v>906</v>
      </c>
      <c r="B162" s="43" t="s">
        <v>620</v>
      </c>
      <c r="C162" s="41">
        <v>0</v>
      </c>
      <c r="D162" s="41">
        <v>0</v>
      </c>
      <c r="E162" s="41">
        <v>3597</v>
      </c>
      <c r="F162" s="41">
        <v>3200</v>
      </c>
      <c r="G162" s="41">
        <v>0</v>
      </c>
      <c r="H162" s="41">
        <v>0</v>
      </c>
      <c r="I162" s="41">
        <v>455</v>
      </c>
      <c r="J162" s="41">
        <v>61</v>
      </c>
      <c r="K162" s="41">
        <v>1086</v>
      </c>
      <c r="L162" s="41">
        <v>0</v>
      </c>
      <c r="M162" s="41">
        <v>0</v>
      </c>
      <c r="N162" s="41">
        <v>0</v>
      </c>
      <c r="O162" s="41">
        <v>5138</v>
      </c>
      <c r="P162" s="3">
        <v>3261</v>
      </c>
      <c r="Q162" s="26" t="b">
        <f t="shared" si="4"/>
        <v>1</v>
      </c>
      <c r="R162" s="26" t="b">
        <f t="shared" si="5"/>
        <v>1</v>
      </c>
    </row>
    <row r="163" spans="1:18" x14ac:dyDescent="0.25">
      <c r="A163" s="38" t="s">
        <v>907</v>
      </c>
      <c r="B163" s="43" t="s">
        <v>621</v>
      </c>
      <c r="C163" s="41">
        <v>0</v>
      </c>
      <c r="D163" s="41">
        <v>0</v>
      </c>
      <c r="E163" s="41">
        <v>806</v>
      </c>
      <c r="F163" s="41">
        <v>309</v>
      </c>
      <c r="G163" s="41">
        <v>0</v>
      </c>
      <c r="H163" s="41">
        <v>0</v>
      </c>
      <c r="I163" s="41">
        <v>0</v>
      </c>
      <c r="J163" s="41">
        <v>0</v>
      </c>
      <c r="K163" s="41">
        <v>537</v>
      </c>
      <c r="L163" s="41">
        <v>184</v>
      </c>
      <c r="M163" s="41">
        <v>0</v>
      </c>
      <c r="N163" s="41">
        <v>0</v>
      </c>
      <c r="O163" s="41">
        <v>1343</v>
      </c>
      <c r="P163" s="3">
        <v>493</v>
      </c>
      <c r="Q163" s="26" t="b">
        <f t="shared" si="4"/>
        <v>1</v>
      </c>
      <c r="R163" s="26" t="b">
        <f t="shared" si="5"/>
        <v>1</v>
      </c>
    </row>
    <row r="164" spans="1:18" x14ac:dyDescent="0.25">
      <c r="A164" s="38" t="s">
        <v>908</v>
      </c>
      <c r="B164" s="43" t="s">
        <v>622</v>
      </c>
      <c r="C164" s="41">
        <v>233</v>
      </c>
      <c r="D164" s="41">
        <v>0</v>
      </c>
      <c r="E164" s="41">
        <v>15075</v>
      </c>
      <c r="F164" s="41">
        <v>7391</v>
      </c>
      <c r="G164" s="41">
        <v>0</v>
      </c>
      <c r="H164" s="41">
        <v>0</v>
      </c>
      <c r="I164" s="41">
        <v>0</v>
      </c>
      <c r="J164" s="41">
        <v>0</v>
      </c>
      <c r="K164" s="41">
        <v>1679</v>
      </c>
      <c r="L164" s="41">
        <v>657</v>
      </c>
      <c r="M164" s="41">
        <v>0</v>
      </c>
      <c r="N164" s="41">
        <v>0</v>
      </c>
      <c r="O164" s="41">
        <v>16987</v>
      </c>
      <c r="P164" s="3">
        <v>8048</v>
      </c>
      <c r="Q164" s="26" t="b">
        <f t="shared" si="4"/>
        <v>1</v>
      </c>
      <c r="R164" s="26" t="b">
        <f t="shared" si="5"/>
        <v>1</v>
      </c>
    </row>
    <row r="165" spans="1:18" x14ac:dyDescent="0.25">
      <c r="A165" s="38" t="s">
        <v>909</v>
      </c>
      <c r="B165" s="43" t="s">
        <v>623</v>
      </c>
      <c r="C165" s="41">
        <v>130759</v>
      </c>
      <c r="D165" s="41">
        <v>53651</v>
      </c>
      <c r="E165" s="41">
        <v>83979</v>
      </c>
      <c r="F165" s="41">
        <v>102101</v>
      </c>
      <c r="G165" s="41">
        <v>5218</v>
      </c>
      <c r="H165" s="41">
        <v>12429</v>
      </c>
      <c r="I165" s="41">
        <v>30273</v>
      </c>
      <c r="J165" s="41">
        <v>5454</v>
      </c>
      <c r="K165" s="41">
        <v>3099</v>
      </c>
      <c r="L165" s="41">
        <v>27549</v>
      </c>
      <c r="M165" s="41">
        <v>0</v>
      </c>
      <c r="N165" s="41">
        <v>0</v>
      </c>
      <c r="O165" s="41">
        <v>253328</v>
      </c>
      <c r="P165" s="3">
        <v>201184</v>
      </c>
      <c r="Q165" s="26" t="b">
        <f t="shared" si="4"/>
        <v>1</v>
      </c>
      <c r="R165" s="26" t="b">
        <f t="shared" si="5"/>
        <v>1</v>
      </c>
    </row>
    <row r="166" spans="1:18" x14ac:dyDescent="0.25">
      <c r="A166" s="38" t="s">
        <v>910</v>
      </c>
      <c r="B166" s="43" t="s">
        <v>624</v>
      </c>
      <c r="C166" s="41">
        <v>0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1821</v>
      </c>
      <c r="L166" s="41">
        <v>3043</v>
      </c>
      <c r="M166" s="41">
        <v>0</v>
      </c>
      <c r="N166" s="41">
        <v>0</v>
      </c>
      <c r="O166" s="41">
        <v>1821</v>
      </c>
      <c r="P166" s="3">
        <v>3043</v>
      </c>
      <c r="Q166" s="26" t="b">
        <f t="shared" si="4"/>
        <v>1</v>
      </c>
      <c r="R166" s="26" t="b">
        <f t="shared" si="5"/>
        <v>1</v>
      </c>
    </row>
    <row r="167" spans="1:18" x14ac:dyDescent="0.25">
      <c r="A167" s="38" t="s">
        <v>911</v>
      </c>
      <c r="B167" s="43" t="s">
        <v>625</v>
      </c>
      <c r="C167" s="41">
        <v>324423</v>
      </c>
      <c r="D167" s="41">
        <v>502701</v>
      </c>
      <c r="E167" s="41">
        <v>1098</v>
      </c>
      <c r="F167" s="41">
        <v>1556</v>
      </c>
      <c r="G167" s="41">
        <v>0</v>
      </c>
      <c r="H167" s="41">
        <v>0</v>
      </c>
      <c r="I167" s="41">
        <v>0</v>
      </c>
      <c r="J167" s="41">
        <v>0</v>
      </c>
      <c r="K167" s="41">
        <v>5272</v>
      </c>
      <c r="L167" s="41">
        <v>1764</v>
      </c>
      <c r="M167" s="41">
        <v>0</v>
      </c>
      <c r="N167" s="41">
        <v>0</v>
      </c>
      <c r="O167" s="41">
        <v>330793</v>
      </c>
      <c r="P167" s="3">
        <v>506021</v>
      </c>
      <c r="Q167" s="26" t="b">
        <f t="shared" si="4"/>
        <v>1</v>
      </c>
      <c r="R167" s="26" t="b">
        <f t="shared" si="5"/>
        <v>1</v>
      </c>
    </row>
    <row r="168" spans="1:18" x14ac:dyDescent="0.25">
      <c r="A168" s="38" t="s">
        <v>912</v>
      </c>
      <c r="B168" s="43" t="s">
        <v>626</v>
      </c>
      <c r="C168" s="41">
        <v>0</v>
      </c>
      <c r="D168" s="41">
        <v>0</v>
      </c>
      <c r="E168" s="41">
        <v>5827</v>
      </c>
      <c r="F168" s="41">
        <v>3144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86</v>
      </c>
      <c r="M168" s="41">
        <v>0</v>
      </c>
      <c r="N168" s="41">
        <v>0</v>
      </c>
      <c r="O168" s="41">
        <v>5827</v>
      </c>
      <c r="P168" s="3">
        <v>3230</v>
      </c>
      <c r="Q168" s="26" t="b">
        <f t="shared" ref="Q168:Q231" si="6">(C168+E168+G168+I168+K168+M168)=O168</f>
        <v>1</v>
      </c>
      <c r="R168" s="26" t="b">
        <f t="shared" ref="R168:R231" si="7">(D168+F168+H168+J168+L168+N168)=P168</f>
        <v>1</v>
      </c>
    </row>
    <row r="169" spans="1:18" x14ac:dyDescent="0.25">
      <c r="A169" s="38" t="s">
        <v>913</v>
      </c>
      <c r="B169" s="43" t="s">
        <v>627</v>
      </c>
      <c r="C169" s="41">
        <v>0</v>
      </c>
      <c r="D169" s="41">
        <v>0</v>
      </c>
      <c r="E169" s="41">
        <v>6852</v>
      </c>
      <c r="F169" s="41">
        <v>17058</v>
      </c>
      <c r="G169" s="41">
        <v>0</v>
      </c>
      <c r="H169" s="41">
        <v>3965</v>
      </c>
      <c r="I169" s="41">
        <v>0</v>
      </c>
      <c r="J169" s="41">
        <v>0</v>
      </c>
      <c r="K169" s="41">
        <v>25</v>
      </c>
      <c r="L169" s="41">
        <v>8400</v>
      </c>
      <c r="M169" s="41">
        <v>5101</v>
      </c>
      <c r="N169" s="41">
        <v>8468</v>
      </c>
      <c r="O169" s="41">
        <v>11978</v>
      </c>
      <c r="P169" s="3">
        <v>37891</v>
      </c>
      <c r="Q169" s="26" t="b">
        <f t="shared" si="6"/>
        <v>1</v>
      </c>
      <c r="R169" s="26" t="b">
        <f t="shared" si="7"/>
        <v>1</v>
      </c>
    </row>
    <row r="170" spans="1:18" x14ac:dyDescent="0.25">
      <c r="A170" s="38" t="s">
        <v>914</v>
      </c>
      <c r="B170" s="43" t="s">
        <v>628</v>
      </c>
      <c r="C170" s="41">
        <v>0</v>
      </c>
      <c r="D170" s="41">
        <v>0</v>
      </c>
      <c r="E170" s="41">
        <v>675</v>
      </c>
      <c r="F170" s="41">
        <v>445</v>
      </c>
      <c r="G170" s="41">
        <v>0</v>
      </c>
      <c r="H170" s="41">
        <v>489</v>
      </c>
      <c r="I170" s="41">
        <v>0</v>
      </c>
      <c r="J170" s="41">
        <v>140</v>
      </c>
      <c r="K170" s="41">
        <v>722</v>
      </c>
      <c r="L170" s="41">
        <v>0</v>
      </c>
      <c r="M170" s="41">
        <v>0</v>
      </c>
      <c r="N170" s="41">
        <v>0</v>
      </c>
      <c r="O170" s="41">
        <v>1397</v>
      </c>
      <c r="P170" s="3">
        <v>1074</v>
      </c>
      <c r="Q170" s="26" t="b">
        <f t="shared" si="6"/>
        <v>1</v>
      </c>
      <c r="R170" s="26" t="b">
        <f t="shared" si="7"/>
        <v>1</v>
      </c>
    </row>
    <row r="171" spans="1:18" x14ac:dyDescent="0.25">
      <c r="A171" s="38" t="s">
        <v>915</v>
      </c>
      <c r="B171" s="43" t="s">
        <v>629</v>
      </c>
      <c r="C171" s="41">
        <v>0</v>
      </c>
      <c r="D171" s="41">
        <v>0</v>
      </c>
      <c r="E171" s="41">
        <v>855</v>
      </c>
      <c r="F171" s="41">
        <v>556</v>
      </c>
      <c r="G171" s="41">
        <v>396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41">
        <v>1251</v>
      </c>
      <c r="P171" s="3">
        <v>556</v>
      </c>
      <c r="Q171" s="26" t="b">
        <f t="shared" si="6"/>
        <v>1</v>
      </c>
      <c r="R171" s="26" t="b">
        <f t="shared" si="7"/>
        <v>1</v>
      </c>
    </row>
    <row r="172" spans="1:18" x14ac:dyDescent="0.25">
      <c r="A172" s="38" t="s">
        <v>916</v>
      </c>
      <c r="B172" s="43" t="s">
        <v>630</v>
      </c>
      <c r="C172" s="41">
        <v>0</v>
      </c>
      <c r="D172" s="41">
        <v>0</v>
      </c>
      <c r="E172" s="41">
        <v>870</v>
      </c>
      <c r="F172" s="41">
        <v>731</v>
      </c>
      <c r="G172" s="41">
        <v>356</v>
      </c>
      <c r="H172" s="41">
        <v>0</v>
      </c>
      <c r="I172" s="41">
        <v>0</v>
      </c>
      <c r="J172" s="41">
        <v>8764</v>
      </c>
      <c r="K172" s="41">
        <v>0</v>
      </c>
      <c r="L172" s="41">
        <v>0</v>
      </c>
      <c r="M172" s="41">
        <v>0</v>
      </c>
      <c r="N172" s="41">
        <v>0</v>
      </c>
      <c r="O172" s="41">
        <v>1226</v>
      </c>
      <c r="P172" s="3">
        <v>9495</v>
      </c>
      <c r="Q172" s="26" t="b">
        <f t="shared" si="6"/>
        <v>1</v>
      </c>
      <c r="R172" s="26" t="b">
        <f t="shared" si="7"/>
        <v>1</v>
      </c>
    </row>
    <row r="173" spans="1:18" x14ac:dyDescent="0.25">
      <c r="A173" s="38" t="s">
        <v>917</v>
      </c>
      <c r="B173" s="43" t="s">
        <v>631</v>
      </c>
      <c r="C173" s="41">
        <v>323</v>
      </c>
      <c r="D173" s="41">
        <v>4586</v>
      </c>
      <c r="E173" s="41">
        <v>1986</v>
      </c>
      <c r="F173" s="41">
        <v>1965</v>
      </c>
      <c r="G173" s="41">
        <v>1591</v>
      </c>
      <c r="H173" s="41">
        <v>0</v>
      </c>
      <c r="I173" s="41">
        <v>578</v>
      </c>
      <c r="J173" s="41">
        <v>1624</v>
      </c>
      <c r="K173" s="41">
        <v>0</v>
      </c>
      <c r="L173" s="41">
        <v>0</v>
      </c>
      <c r="M173" s="41">
        <v>0</v>
      </c>
      <c r="N173" s="41">
        <v>0</v>
      </c>
      <c r="O173" s="41">
        <v>4478</v>
      </c>
      <c r="P173" s="3">
        <v>8175</v>
      </c>
      <c r="Q173" s="26" t="b">
        <f t="shared" si="6"/>
        <v>1</v>
      </c>
      <c r="R173" s="26" t="b">
        <f t="shared" si="7"/>
        <v>1</v>
      </c>
    </row>
    <row r="174" spans="1:18" x14ac:dyDescent="0.25">
      <c r="A174" s="38" t="s">
        <v>918</v>
      </c>
      <c r="B174" s="43" t="s">
        <v>632</v>
      </c>
      <c r="C174" s="41">
        <v>0</v>
      </c>
      <c r="D174" s="41">
        <v>2546</v>
      </c>
      <c r="E174" s="41">
        <v>0</v>
      </c>
      <c r="F174" s="41">
        <v>1057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3">
        <v>3603</v>
      </c>
      <c r="Q174" s="26" t="b">
        <f t="shared" si="6"/>
        <v>1</v>
      </c>
      <c r="R174" s="26" t="b">
        <f t="shared" si="7"/>
        <v>1</v>
      </c>
    </row>
    <row r="175" spans="1:18" x14ac:dyDescent="0.25">
      <c r="A175" s="38" t="s">
        <v>919</v>
      </c>
      <c r="B175" s="43" t="s">
        <v>633</v>
      </c>
      <c r="C175" s="41">
        <v>0</v>
      </c>
      <c r="D175" s="41">
        <v>0</v>
      </c>
      <c r="E175" s="41">
        <v>498</v>
      </c>
      <c r="F175" s="41">
        <v>3380</v>
      </c>
      <c r="G175" s="41">
        <v>0</v>
      </c>
      <c r="H175" s="41">
        <v>0</v>
      </c>
      <c r="I175" s="41">
        <v>0</v>
      </c>
      <c r="J175" s="41">
        <v>0</v>
      </c>
      <c r="K175" s="41">
        <v>79</v>
      </c>
      <c r="L175" s="41">
        <v>2</v>
      </c>
      <c r="M175" s="41">
        <v>0</v>
      </c>
      <c r="N175" s="41">
        <v>0</v>
      </c>
      <c r="O175" s="41">
        <v>577</v>
      </c>
      <c r="P175" s="3">
        <v>3382</v>
      </c>
      <c r="Q175" s="26" t="b">
        <f t="shared" si="6"/>
        <v>1</v>
      </c>
      <c r="R175" s="26" t="b">
        <f t="shared" si="7"/>
        <v>1</v>
      </c>
    </row>
    <row r="176" spans="1:18" x14ac:dyDescent="0.25">
      <c r="A176" s="38" t="s">
        <v>920</v>
      </c>
      <c r="B176" s="43" t="s">
        <v>634</v>
      </c>
      <c r="C176" s="41">
        <v>57078</v>
      </c>
      <c r="D176" s="41">
        <v>0</v>
      </c>
      <c r="E176" s="41">
        <v>1450</v>
      </c>
      <c r="F176" s="41">
        <v>9460</v>
      </c>
      <c r="G176" s="41">
        <v>0</v>
      </c>
      <c r="H176" s="41">
        <v>0</v>
      </c>
      <c r="I176" s="41">
        <v>0</v>
      </c>
      <c r="J176" s="41">
        <v>0</v>
      </c>
      <c r="K176" s="41">
        <v>60</v>
      </c>
      <c r="L176" s="41">
        <v>38</v>
      </c>
      <c r="M176" s="41">
        <v>0</v>
      </c>
      <c r="N176" s="41">
        <v>0</v>
      </c>
      <c r="O176" s="41">
        <v>58588</v>
      </c>
      <c r="P176" s="3">
        <v>9498</v>
      </c>
      <c r="Q176" s="26" t="b">
        <f t="shared" si="6"/>
        <v>1</v>
      </c>
      <c r="R176" s="26" t="b">
        <f t="shared" si="7"/>
        <v>1</v>
      </c>
    </row>
    <row r="177" spans="1:18" x14ac:dyDescent="0.25">
      <c r="A177" s="38" t="s">
        <v>921</v>
      </c>
      <c r="B177" s="43" t="s">
        <v>635</v>
      </c>
      <c r="C177" s="41">
        <v>0</v>
      </c>
      <c r="D177" s="41">
        <v>0</v>
      </c>
      <c r="E177" s="41">
        <v>411</v>
      </c>
      <c r="F177" s="41">
        <v>64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411</v>
      </c>
      <c r="P177" s="3">
        <v>64</v>
      </c>
      <c r="Q177" s="26" t="b">
        <f t="shared" si="6"/>
        <v>1</v>
      </c>
      <c r="R177" s="26" t="b">
        <f t="shared" si="7"/>
        <v>1</v>
      </c>
    </row>
    <row r="178" spans="1:18" x14ac:dyDescent="0.25">
      <c r="A178" s="38" t="s">
        <v>922</v>
      </c>
      <c r="B178" s="43" t="s">
        <v>636</v>
      </c>
      <c r="C178" s="41">
        <v>0</v>
      </c>
      <c r="D178" s="41">
        <v>0</v>
      </c>
      <c r="E178" s="41">
        <v>19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19</v>
      </c>
      <c r="P178" s="3">
        <v>0</v>
      </c>
      <c r="Q178" s="26" t="b">
        <f t="shared" si="6"/>
        <v>1</v>
      </c>
      <c r="R178" s="26" t="b">
        <f t="shared" si="7"/>
        <v>1</v>
      </c>
    </row>
    <row r="179" spans="1:18" x14ac:dyDescent="0.25">
      <c r="A179" s="38" t="s">
        <v>923</v>
      </c>
      <c r="B179" s="43" t="s">
        <v>637</v>
      </c>
      <c r="C179" s="41">
        <v>0</v>
      </c>
      <c r="D179" s="41">
        <v>0</v>
      </c>
      <c r="E179" s="41">
        <v>55</v>
      </c>
      <c r="F179" s="41">
        <v>110</v>
      </c>
      <c r="G179" s="41">
        <v>531</v>
      </c>
      <c r="H179" s="41">
        <v>608</v>
      </c>
      <c r="I179" s="41">
        <v>0</v>
      </c>
      <c r="J179" s="41">
        <v>0</v>
      </c>
      <c r="K179" s="41">
        <v>19</v>
      </c>
      <c r="L179" s="41">
        <v>0</v>
      </c>
      <c r="M179" s="41">
        <v>0</v>
      </c>
      <c r="N179" s="41">
        <v>0</v>
      </c>
      <c r="O179" s="41">
        <v>605</v>
      </c>
      <c r="P179" s="3">
        <v>718</v>
      </c>
      <c r="Q179" s="26" t="b">
        <f t="shared" si="6"/>
        <v>1</v>
      </c>
      <c r="R179" s="26" t="b">
        <f t="shared" si="7"/>
        <v>1</v>
      </c>
    </row>
    <row r="180" spans="1:18" x14ac:dyDescent="0.25">
      <c r="A180" s="38" t="s">
        <v>924</v>
      </c>
      <c r="B180" s="43" t="s">
        <v>638</v>
      </c>
      <c r="C180" s="41">
        <v>0</v>
      </c>
      <c r="D180" s="41">
        <v>0</v>
      </c>
      <c r="E180" s="41">
        <v>165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165</v>
      </c>
      <c r="P180" s="3">
        <v>0</v>
      </c>
      <c r="Q180" s="26" t="b">
        <f t="shared" si="6"/>
        <v>1</v>
      </c>
      <c r="R180" s="26" t="b">
        <f t="shared" si="7"/>
        <v>1</v>
      </c>
    </row>
    <row r="181" spans="1:18" x14ac:dyDescent="0.25">
      <c r="A181" s="38" t="s">
        <v>925</v>
      </c>
      <c r="B181" s="43" t="s">
        <v>639</v>
      </c>
      <c r="C181" s="41">
        <v>0</v>
      </c>
      <c r="D181" s="41">
        <v>0</v>
      </c>
      <c r="E181" s="41">
        <v>6048</v>
      </c>
      <c r="F181" s="41">
        <v>6240</v>
      </c>
      <c r="G181" s="41">
        <v>0</v>
      </c>
      <c r="H181" s="41">
        <v>0</v>
      </c>
      <c r="I181" s="41">
        <v>0</v>
      </c>
      <c r="J181" s="41">
        <v>0</v>
      </c>
      <c r="K181" s="41">
        <v>2141</v>
      </c>
      <c r="L181" s="41">
        <v>1296</v>
      </c>
      <c r="M181" s="41">
        <v>0</v>
      </c>
      <c r="N181" s="41">
        <v>1102</v>
      </c>
      <c r="O181" s="41">
        <v>8189</v>
      </c>
      <c r="P181" s="3">
        <v>8638</v>
      </c>
      <c r="Q181" s="26" t="b">
        <f t="shared" si="6"/>
        <v>1</v>
      </c>
      <c r="R181" s="26" t="b">
        <f t="shared" si="7"/>
        <v>1</v>
      </c>
    </row>
    <row r="182" spans="1:18" x14ac:dyDescent="0.25">
      <c r="A182" s="38" t="s">
        <v>926</v>
      </c>
      <c r="B182" s="43" t="s">
        <v>640</v>
      </c>
      <c r="C182" s="41">
        <v>0</v>
      </c>
      <c r="D182" s="41">
        <v>0</v>
      </c>
      <c r="E182" s="41">
        <v>700</v>
      </c>
      <c r="F182" s="41">
        <v>1246</v>
      </c>
      <c r="G182" s="41">
        <v>0</v>
      </c>
      <c r="H182" s="41">
        <v>0</v>
      </c>
      <c r="I182" s="41">
        <v>0</v>
      </c>
      <c r="J182" s="41">
        <v>0</v>
      </c>
      <c r="K182" s="41">
        <v>469</v>
      </c>
      <c r="L182" s="41">
        <v>217</v>
      </c>
      <c r="M182" s="41">
        <v>403</v>
      </c>
      <c r="N182" s="41">
        <v>6</v>
      </c>
      <c r="O182" s="41">
        <v>1572</v>
      </c>
      <c r="P182" s="3">
        <v>1469</v>
      </c>
      <c r="Q182" s="26" t="b">
        <f t="shared" si="6"/>
        <v>1</v>
      </c>
      <c r="R182" s="26" t="b">
        <f t="shared" si="7"/>
        <v>1</v>
      </c>
    </row>
    <row r="183" spans="1:18" x14ac:dyDescent="0.25">
      <c r="A183" s="38" t="s">
        <v>927</v>
      </c>
      <c r="B183" s="43" t="s">
        <v>641</v>
      </c>
      <c r="C183" s="41">
        <v>0</v>
      </c>
      <c r="D183" s="41">
        <v>0</v>
      </c>
      <c r="E183" s="41">
        <v>4141</v>
      </c>
      <c r="F183" s="41">
        <v>1644</v>
      </c>
      <c r="G183" s="41">
        <v>0</v>
      </c>
      <c r="H183" s="41">
        <v>0</v>
      </c>
      <c r="I183" s="41">
        <v>0</v>
      </c>
      <c r="J183" s="41">
        <v>0</v>
      </c>
      <c r="K183" s="41">
        <v>36</v>
      </c>
      <c r="L183" s="41">
        <v>211</v>
      </c>
      <c r="M183" s="41">
        <v>26</v>
      </c>
      <c r="N183" s="41">
        <v>0</v>
      </c>
      <c r="O183" s="41">
        <v>4203</v>
      </c>
      <c r="P183" s="3">
        <v>1855</v>
      </c>
      <c r="Q183" s="26" t="b">
        <f t="shared" si="6"/>
        <v>1</v>
      </c>
      <c r="R183" s="26" t="b">
        <f t="shared" si="7"/>
        <v>1</v>
      </c>
    </row>
    <row r="184" spans="1:18" x14ac:dyDescent="0.25">
      <c r="A184" s="38" t="s">
        <v>928</v>
      </c>
      <c r="B184" s="43" t="s">
        <v>642</v>
      </c>
      <c r="C184" s="41">
        <v>0</v>
      </c>
      <c r="D184" s="41">
        <v>0</v>
      </c>
      <c r="E184" s="41">
        <v>405</v>
      </c>
      <c r="F184" s="41">
        <v>645</v>
      </c>
      <c r="G184" s="41">
        <v>0</v>
      </c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123</v>
      </c>
      <c r="O184" s="41">
        <v>405</v>
      </c>
      <c r="P184" s="3">
        <v>768</v>
      </c>
      <c r="Q184" s="26" t="b">
        <f t="shared" si="6"/>
        <v>1</v>
      </c>
      <c r="R184" s="26" t="b">
        <f t="shared" si="7"/>
        <v>1</v>
      </c>
    </row>
    <row r="185" spans="1:18" x14ac:dyDescent="0.25">
      <c r="A185" s="38" t="s">
        <v>929</v>
      </c>
      <c r="B185" s="43" t="s">
        <v>643</v>
      </c>
      <c r="C185" s="41">
        <v>0</v>
      </c>
      <c r="D185" s="41">
        <v>0</v>
      </c>
      <c r="E185" s="41">
        <v>180</v>
      </c>
      <c r="F185" s="41">
        <v>237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1">
        <v>388</v>
      </c>
      <c r="M185" s="41">
        <v>0</v>
      </c>
      <c r="N185" s="41">
        <v>0</v>
      </c>
      <c r="O185" s="41">
        <v>180</v>
      </c>
      <c r="P185" s="3">
        <v>625</v>
      </c>
      <c r="Q185" s="26" t="b">
        <f t="shared" si="6"/>
        <v>1</v>
      </c>
      <c r="R185" s="26" t="b">
        <f t="shared" si="7"/>
        <v>1</v>
      </c>
    </row>
    <row r="186" spans="1:18" x14ac:dyDescent="0.25">
      <c r="A186" s="38" t="s">
        <v>930</v>
      </c>
      <c r="B186" s="43" t="s">
        <v>1016</v>
      </c>
      <c r="C186" s="41">
        <v>0</v>
      </c>
      <c r="D186" s="41">
        <v>0</v>
      </c>
      <c r="E186" s="41">
        <v>0</v>
      </c>
      <c r="F186" s="41">
        <v>0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3">
        <v>0</v>
      </c>
      <c r="Q186" s="26" t="b">
        <f t="shared" si="6"/>
        <v>1</v>
      </c>
      <c r="R186" s="26" t="b">
        <f t="shared" si="7"/>
        <v>1</v>
      </c>
    </row>
    <row r="187" spans="1:18" x14ac:dyDescent="0.25">
      <c r="A187" s="38" t="s">
        <v>931</v>
      </c>
      <c r="B187" s="43" t="s">
        <v>644</v>
      </c>
      <c r="C187" s="41">
        <v>0</v>
      </c>
      <c r="D187" s="41">
        <v>0</v>
      </c>
      <c r="E187" s="41">
        <v>231</v>
      </c>
      <c r="F187" s="41">
        <v>179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1">
        <v>95</v>
      </c>
      <c r="M187" s="41">
        <v>0</v>
      </c>
      <c r="N187" s="41">
        <v>0</v>
      </c>
      <c r="O187" s="41">
        <v>231</v>
      </c>
      <c r="P187" s="3">
        <v>274</v>
      </c>
      <c r="Q187" s="26" t="b">
        <f t="shared" si="6"/>
        <v>1</v>
      </c>
      <c r="R187" s="26" t="b">
        <f t="shared" si="7"/>
        <v>1</v>
      </c>
    </row>
    <row r="188" spans="1:18" x14ac:dyDescent="0.25">
      <c r="A188" s="38" t="s">
        <v>932</v>
      </c>
      <c r="B188" s="43" t="s">
        <v>645</v>
      </c>
      <c r="C188" s="41">
        <v>0</v>
      </c>
      <c r="D188" s="41">
        <v>0</v>
      </c>
      <c r="E188" s="41">
        <v>5947</v>
      </c>
      <c r="F188" s="41">
        <v>1598</v>
      </c>
      <c r="G188" s="41">
        <v>0</v>
      </c>
      <c r="H188" s="41">
        <v>0</v>
      </c>
      <c r="I188" s="41">
        <v>3226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9173</v>
      </c>
      <c r="P188" s="3">
        <v>1598</v>
      </c>
      <c r="Q188" s="26" t="b">
        <f t="shared" si="6"/>
        <v>1</v>
      </c>
      <c r="R188" s="26" t="b">
        <f t="shared" si="7"/>
        <v>1</v>
      </c>
    </row>
    <row r="189" spans="1:18" x14ac:dyDescent="0.25">
      <c r="A189" s="38" t="s">
        <v>933</v>
      </c>
      <c r="B189" s="43" t="s">
        <v>646</v>
      </c>
      <c r="C189" s="41">
        <v>0</v>
      </c>
      <c r="D189" s="41">
        <v>0</v>
      </c>
      <c r="E189" s="41">
        <v>138</v>
      </c>
      <c r="F189" s="41">
        <v>375</v>
      </c>
      <c r="G189" s="41">
        <v>987</v>
      </c>
      <c r="H189" s="41">
        <v>0</v>
      </c>
      <c r="I189" s="41">
        <v>0</v>
      </c>
      <c r="J189" s="41">
        <v>0</v>
      </c>
      <c r="K189" s="41">
        <v>0</v>
      </c>
      <c r="L189" s="41">
        <v>2</v>
      </c>
      <c r="M189" s="41">
        <v>0</v>
      </c>
      <c r="N189" s="41">
        <v>0</v>
      </c>
      <c r="O189" s="41">
        <v>1125</v>
      </c>
      <c r="P189" s="3">
        <v>377</v>
      </c>
      <c r="Q189" s="26" t="b">
        <f t="shared" si="6"/>
        <v>1</v>
      </c>
      <c r="R189" s="26" t="b">
        <f t="shared" si="7"/>
        <v>1</v>
      </c>
    </row>
    <row r="190" spans="1:18" x14ac:dyDescent="0.25">
      <c r="A190" s="38" t="s">
        <v>934</v>
      </c>
      <c r="B190" s="43" t="s">
        <v>647</v>
      </c>
      <c r="C190" s="41">
        <v>0</v>
      </c>
      <c r="D190" s="41">
        <v>0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3">
        <v>0</v>
      </c>
      <c r="Q190" s="26" t="b">
        <f t="shared" si="6"/>
        <v>1</v>
      </c>
      <c r="R190" s="26" t="b">
        <f t="shared" si="7"/>
        <v>1</v>
      </c>
    </row>
    <row r="191" spans="1:18" x14ac:dyDescent="0.25">
      <c r="A191" s="38" t="s">
        <v>935</v>
      </c>
      <c r="B191" s="43" t="s">
        <v>648</v>
      </c>
      <c r="C191" s="41">
        <v>0</v>
      </c>
      <c r="D191" s="41">
        <v>0</v>
      </c>
      <c r="E191" s="41">
        <v>7830</v>
      </c>
      <c r="F191" s="41">
        <v>2620</v>
      </c>
      <c r="G191" s="41">
        <v>0</v>
      </c>
      <c r="H191" s="41">
        <v>405</v>
      </c>
      <c r="I191" s="41">
        <v>0</v>
      </c>
      <c r="J191" s="41">
        <v>0</v>
      </c>
      <c r="K191" s="41">
        <v>1665</v>
      </c>
      <c r="L191" s="41">
        <v>20</v>
      </c>
      <c r="M191" s="41">
        <v>0</v>
      </c>
      <c r="N191" s="41">
        <v>30</v>
      </c>
      <c r="O191" s="41">
        <v>9495</v>
      </c>
      <c r="P191" s="3">
        <v>3075</v>
      </c>
      <c r="Q191" s="26" t="b">
        <f t="shared" si="6"/>
        <v>1</v>
      </c>
      <c r="R191" s="26" t="b">
        <f t="shared" si="7"/>
        <v>1</v>
      </c>
    </row>
    <row r="192" spans="1:18" x14ac:dyDescent="0.25">
      <c r="A192" s="38" t="s">
        <v>936</v>
      </c>
      <c r="B192" s="43" t="s">
        <v>649</v>
      </c>
      <c r="C192" s="41">
        <v>0</v>
      </c>
      <c r="D192" s="41">
        <v>0</v>
      </c>
      <c r="E192" s="41">
        <v>620</v>
      </c>
      <c r="F192" s="41">
        <v>32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1525</v>
      </c>
      <c r="M192" s="41">
        <v>0</v>
      </c>
      <c r="N192" s="41">
        <v>0</v>
      </c>
      <c r="O192" s="41">
        <v>620</v>
      </c>
      <c r="P192" s="3">
        <v>1557</v>
      </c>
      <c r="Q192" s="26" t="b">
        <f t="shared" si="6"/>
        <v>1</v>
      </c>
      <c r="R192" s="26" t="b">
        <f t="shared" si="7"/>
        <v>1</v>
      </c>
    </row>
    <row r="193" spans="1:18" x14ac:dyDescent="0.25">
      <c r="A193" s="38" t="s">
        <v>937</v>
      </c>
      <c r="B193" s="43" t="s">
        <v>650</v>
      </c>
      <c r="C193" s="41">
        <v>0</v>
      </c>
      <c r="D193" s="41">
        <v>0</v>
      </c>
      <c r="E193" s="41">
        <v>32716</v>
      </c>
      <c r="F193" s="41">
        <v>28127</v>
      </c>
      <c r="G193" s="41">
        <v>0</v>
      </c>
      <c r="H193" s="41">
        <v>0</v>
      </c>
      <c r="I193" s="41">
        <v>3112321</v>
      </c>
      <c r="J193" s="41">
        <v>2660217</v>
      </c>
      <c r="K193" s="41">
        <v>133825</v>
      </c>
      <c r="L193" s="41">
        <v>88866</v>
      </c>
      <c r="M193" s="41">
        <v>0</v>
      </c>
      <c r="N193" s="41">
        <v>0</v>
      </c>
      <c r="O193" s="41">
        <v>3278862</v>
      </c>
      <c r="P193" s="3">
        <v>2777210</v>
      </c>
      <c r="Q193" s="26" t="b">
        <f t="shared" si="6"/>
        <v>1</v>
      </c>
      <c r="R193" s="26" t="b">
        <f t="shared" si="7"/>
        <v>1</v>
      </c>
    </row>
    <row r="194" spans="1:18" x14ac:dyDescent="0.25">
      <c r="A194" s="38" t="s">
        <v>938</v>
      </c>
      <c r="B194" s="43" t="s">
        <v>651</v>
      </c>
      <c r="C194" s="41">
        <v>0</v>
      </c>
      <c r="D194" s="41">
        <v>0</v>
      </c>
      <c r="E194" s="41">
        <v>293</v>
      </c>
      <c r="F194" s="41">
        <v>270</v>
      </c>
      <c r="G194" s="41">
        <v>0</v>
      </c>
      <c r="H194" s="41">
        <v>2848</v>
      </c>
      <c r="I194" s="41"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41">
        <v>293</v>
      </c>
      <c r="P194" s="3">
        <v>3118</v>
      </c>
      <c r="Q194" s="26" t="b">
        <f t="shared" si="6"/>
        <v>1</v>
      </c>
      <c r="R194" s="26" t="b">
        <f t="shared" si="7"/>
        <v>1</v>
      </c>
    </row>
    <row r="195" spans="1:18" x14ac:dyDescent="0.25">
      <c r="A195" s="38" t="s">
        <v>939</v>
      </c>
      <c r="B195" s="43" t="s">
        <v>652</v>
      </c>
      <c r="C195" s="41">
        <v>0</v>
      </c>
      <c r="D195" s="41">
        <v>0</v>
      </c>
      <c r="E195" s="41">
        <v>707</v>
      </c>
      <c r="F195" s="41">
        <v>1135</v>
      </c>
      <c r="G195" s="41">
        <v>235</v>
      </c>
      <c r="H195" s="41">
        <v>0</v>
      </c>
      <c r="I195" s="41">
        <v>0</v>
      </c>
      <c r="J195" s="41">
        <v>0</v>
      </c>
      <c r="K195" s="41">
        <v>506</v>
      </c>
      <c r="L195" s="41">
        <v>1217</v>
      </c>
      <c r="M195" s="41">
        <v>0</v>
      </c>
      <c r="N195" s="41">
        <v>0</v>
      </c>
      <c r="O195" s="41">
        <v>1448</v>
      </c>
      <c r="P195" s="3">
        <v>2352</v>
      </c>
      <c r="Q195" s="26" t="b">
        <f t="shared" si="6"/>
        <v>1</v>
      </c>
      <c r="R195" s="26" t="b">
        <f t="shared" si="7"/>
        <v>1</v>
      </c>
    </row>
    <row r="196" spans="1:18" x14ac:dyDescent="0.25">
      <c r="A196" s="38" t="s">
        <v>940</v>
      </c>
      <c r="B196" s="43" t="s">
        <v>653</v>
      </c>
      <c r="C196" s="41">
        <v>0</v>
      </c>
      <c r="D196" s="41">
        <v>0</v>
      </c>
      <c r="E196" s="41">
        <v>3218</v>
      </c>
      <c r="F196" s="41">
        <v>1600</v>
      </c>
      <c r="G196" s="41">
        <v>3305</v>
      </c>
      <c r="H196" s="41">
        <v>0</v>
      </c>
      <c r="I196" s="41">
        <v>0</v>
      </c>
      <c r="J196" s="41">
        <v>0</v>
      </c>
      <c r="K196" s="41">
        <v>2338</v>
      </c>
      <c r="L196" s="41">
        <v>132</v>
      </c>
      <c r="M196" s="41">
        <v>0</v>
      </c>
      <c r="N196" s="41">
        <v>0</v>
      </c>
      <c r="O196" s="41">
        <v>8861</v>
      </c>
      <c r="P196" s="3">
        <v>1732</v>
      </c>
      <c r="Q196" s="26" t="b">
        <f t="shared" si="6"/>
        <v>1</v>
      </c>
      <c r="R196" s="26" t="b">
        <f t="shared" si="7"/>
        <v>1</v>
      </c>
    </row>
    <row r="197" spans="1:18" x14ac:dyDescent="0.25">
      <c r="A197" s="38" t="s">
        <v>941</v>
      </c>
      <c r="B197" s="43" t="s">
        <v>654</v>
      </c>
      <c r="C197" s="41">
        <v>0</v>
      </c>
      <c r="D197" s="41">
        <v>0</v>
      </c>
      <c r="E197" s="41">
        <v>1375</v>
      </c>
      <c r="F197" s="41">
        <v>6749</v>
      </c>
      <c r="G197" s="41">
        <v>0</v>
      </c>
      <c r="H197" s="41">
        <v>4655</v>
      </c>
      <c r="I197" s="41">
        <v>0</v>
      </c>
      <c r="J197" s="41">
        <v>0</v>
      </c>
      <c r="K197" s="41">
        <v>0</v>
      </c>
      <c r="L197" s="41">
        <v>503</v>
      </c>
      <c r="M197" s="41">
        <v>1753</v>
      </c>
      <c r="N197" s="41">
        <v>14797</v>
      </c>
      <c r="O197" s="41">
        <v>3128</v>
      </c>
      <c r="P197" s="3">
        <v>26704</v>
      </c>
      <c r="Q197" s="26" t="b">
        <f t="shared" si="6"/>
        <v>1</v>
      </c>
      <c r="R197" s="26" t="b">
        <f t="shared" si="7"/>
        <v>1</v>
      </c>
    </row>
    <row r="198" spans="1:18" x14ac:dyDescent="0.25">
      <c r="A198" s="38" t="s">
        <v>942</v>
      </c>
      <c r="B198" s="43" t="s">
        <v>655</v>
      </c>
      <c r="C198" s="41">
        <v>0</v>
      </c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3">
        <v>0</v>
      </c>
      <c r="Q198" s="26" t="b">
        <f t="shared" si="6"/>
        <v>1</v>
      </c>
      <c r="R198" s="26" t="b">
        <f t="shared" si="7"/>
        <v>1</v>
      </c>
    </row>
    <row r="199" spans="1:18" x14ac:dyDescent="0.25">
      <c r="A199" s="38" t="s">
        <v>943</v>
      </c>
      <c r="B199" s="43" t="s">
        <v>656</v>
      </c>
      <c r="C199" s="41">
        <v>0</v>
      </c>
      <c r="D199" s="41">
        <v>0</v>
      </c>
      <c r="E199" s="41">
        <v>5505</v>
      </c>
      <c r="F199" s="41">
        <v>7789</v>
      </c>
      <c r="G199" s="41">
        <v>0</v>
      </c>
      <c r="H199" s="41">
        <v>0</v>
      </c>
      <c r="I199" s="41">
        <v>0</v>
      </c>
      <c r="J199" s="41">
        <v>0</v>
      </c>
      <c r="K199" s="41">
        <v>685</v>
      </c>
      <c r="L199" s="41">
        <v>709</v>
      </c>
      <c r="M199" s="41">
        <v>4596</v>
      </c>
      <c r="N199" s="41">
        <v>9163</v>
      </c>
      <c r="O199" s="41">
        <v>10786</v>
      </c>
      <c r="P199" s="3">
        <v>17661</v>
      </c>
      <c r="Q199" s="26" t="b">
        <f t="shared" si="6"/>
        <v>1</v>
      </c>
      <c r="R199" s="26" t="b">
        <f t="shared" si="7"/>
        <v>1</v>
      </c>
    </row>
    <row r="200" spans="1:18" x14ac:dyDescent="0.25">
      <c r="A200" s="38" t="s">
        <v>944</v>
      </c>
      <c r="B200" s="43" t="s">
        <v>657</v>
      </c>
      <c r="C200" s="41">
        <v>0</v>
      </c>
      <c r="D200" s="41">
        <v>0</v>
      </c>
      <c r="E200" s="41">
        <v>1044</v>
      </c>
      <c r="F200" s="41">
        <v>2904</v>
      </c>
      <c r="G200" s="41">
        <v>0</v>
      </c>
      <c r="H200" s="41">
        <v>0</v>
      </c>
      <c r="I200" s="41">
        <v>0</v>
      </c>
      <c r="J200" s="41">
        <v>1064</v>
      </c>
      <c r="K200" s="41">
        <v>0</v>
      </c>
      <c r="L200" s="41">
        <v>0</v>
      </c>
      <c r="M200" s="41">
        <v>71406</v>
      </c>
      <c r="N200" s="41">
        <v>105860</v>
      </c>
      <c r="O200" s="41">
        <v>72450</v>
      </c>
      <c r="P200" s="3">
        <v>109828</v>
      </c>
      <c r="Q200" s="26" t="b">
        <f t="shared" si="6"/>
        <v>1</v>
      </c>
      <c r="R200" s="26" t="b">
        <f t="shared" si="7"/>
        <v>1</v>
      </c>
    </row>
    <row r="201" spans="1:18" x14ac:dyDescent="0.25">
      <c r="A201" s="38" t="s">
        <v>945</v>
      </c>
      <c r="B201" s="43" t="s">
        <v>658</v>
      </c>
      <c r="C201" s="41">
        <v>0</v>
      </c>
      <c r="D201" s="41">
        <v>0</v>
      </c>
      <c r="E201" s="41">
        <v>36690</v>
      </c>
      <c r="F201" s="41">
        <v>7197</v>
      </c>
      <c r="G201" s="41">
        <v>0</v>
      </c>
      <c r="H201" s="41">
        <v>0</v>
      </c>
      <c r="I201" s="41">
        <v>0</v>
      </c>
      <c r="J201" s="41">
        <v>0</v>
      </c>
      <c r="K201" s="41">
        <v>37546</v>
      </c>
      <c r="L201" s="41">
        <v>16513</v>
      </c>
      <c r="M201" s="41">
        <v>317</v>
      </c>
      <c r="N201" s="41">
        <v>0</v>
      </c>
      <c r="O201" s="41">
        <v>74553</v>
      </c>
      <c r="P201" s="3">
        <v>23710</v>
      </c>
      <c r="Q201" s="26" t="b">
        <f t="shared" si="6"/>
        <v>1</v>
      </c>
      <c r="R201" s="26" t="b">
        <f t="shared" si="7"/>
        <v>1</v>
      </c>
    </row>
    <row r="202" spans="1:18" x14ac:dyDescent="0.25">
      <c r="A202" s="38" t="s">
        <v>946</v>
      </c>
      <c r="B202" s="43" t="s">
        <v>659</v>
      </c>
      <c r="C202" s="41">
        <v>1273064</v>
      </c>
      <c r="D202" s="41">
        <v>935892</v>
      </c>
      <c r="E202" s="41">
        <v>1042</v>
      </c>
      <c r="F202" s="41">
        <v>110</v>
      </c>
      <c r="G202" s="41">
        <v>340</v>
      </c>
      <c r="H202" s="41">
        <v>0</v>
      </c>
      <c r="I202" s="41">
        <v>0</v>
      </c>
      <c r="J202" s="41">
        <v>0</v>
      </c>
      <c r="K202" s="41">
        <v>9</v>
      </c>
      <c r="L202" s="41">
        <v>0</v>
      </c>
      <c r="M202" s="41">
        <v>0</v>
      </c>
      <c r="N202" s="41">
        <v>0</v>
      </c>
      <c r="O202" s="41">
        <v>1274455</v>
      </c>
      <c r="P202" s="3">
        <v>936002</v>
      </c>
      <c r="Q202" s="26" t="b">
        <f t="shared" si="6"/>
        <v>1</v>
      </c>
      <c r="R202" s="26" t="b">
        <f t="shared" si="7"/>
        <v>1</v>
      </c>
    </row>
    <row r="203" spans="1:18" x14ac:dyDescent="0.25">
      <c r="A203" s="38" t="s">
        <v>947</v>
      </c>
      <c r="B203" s="43" t="s">
        <v>660</v>
      </c>
      <c r="C203" s="41">
        <v>0</v>
      </c>
      <c r="D203" s="41">
        <v>38214</v>
      </c>
      <c r="E203" s="41">
        <v>25840</v>
      </c>
      <c r="F203" s="41">
        <v>79664</v>
      </c>
      <c r="G203" s="41">
        <v>25945</v>
      </c>
      <c r="H203" s="41">
        <v>47376</v>
      </c>
      <c r="I203" s="41">
        <v>0</v>
      </c>
      <c r="J203" s="41">
        <v>0</v>
      </c>
      <c r="K203" s="41">
        <v>602</v>
      </c>
      <c r="L203" s="41">
        <v>0</v>
      </c>
      <c r="M203" s="41">
        <v>197</v>
      </c>
      <c r="N203" s="41">
        <v>10106</v>
      </c>
      <c r="O203" s="41">
        <v>52584</v>
      </c>
      <c r="P203" s="3">
        <v>175360</v>
      </c>
      <c r="Q203" s="26" t="b">
        <f t="shared" si="6"/>
        <v>1</v>
      </c>
      <c r="R203" s="26" t="b">
        <f t="shared" si="7"/>
        <v>1</v>
      </c>
    </row>
    <row r="204" spans="1:18" x14ac:dyDescent="0.25">
      <c r="A204" s="38" t="s">
        <v>948</v>
      </c>
      <c r="B204" s="43" t="s">
        <v>661</v>
      </c>
      <c r="C204" s="41">
        <v>0</v>
      </c>
      <c r="D204" s="41">
        <v>0</v>
      </c>
      <c r="E204" s="41">
        <v>408</v>
      </c>
      <c r="F204" s="41">
        <v>1140</v>
      </c>
      <c r="G204" s="41">
        <v>0</v>
      </c>
      <c r="H204" s="41">
        <v>0</v>
      </c>
      <c r="I204" s="41">
        <v>0</v>
      </c>
      <c r="J204" s="41">
        <v>0</v>
      </c>
      <c r="K204" s="41">
        <v>1325</v>
      </c>
      <c r="L204" s="41">
        <v>2305</v>
      </c>
      <c r="M204" s="41">
        <v>0</v>
      </c>
      <c r="N204" s="41">
        <v>0</v>
      </c>
      <c r="O204" s="41">
        <v>1733</v>
      </c>
      <c r="P204" s="3">
        <v>3445</v>
      </c>
      <c r="Q204" s="26" t="b">
        <f t="shared" si="6"/>
        <v>1</v>
      </c>
      <c r="R204" s="26" t="b">
        <f t="shared" si="7"/>
        <v>1</v>
      </c>
    </row>
    <row r="205" spans="1:18" x14ac:dyDescent="0.25">
      <c r="A205" s="38" t="s">
        <v>949</v>
      </c>
      <c r="B205" s="43" t="s">
        <v>662</v>
      </c>
      <c r="C205" s="41">
        <v>0</v>
      </c>
      <c r="D205" s="41">
        <v>0</v>
      </c>
      <c r="E205" s="41">
        <v>6137</v>
      </c>
      <c r="F205" s="41">
        <v>8690</v>
      </c>
      <c r="G205" s="41">
        <v>762</v>
      </c>
      <c r="H205" s="41">
        <v>91346</v>
      </c>
      <c r="I205" s="41">
        <v>377</v>
      </c>
      <c r="J205" s="41">
        <v>82</v>
      </c>
      <c r="K205" s="41">
        <v>2424</v>
      </c>
      <c r="L205" s="41">
        <v>2823</v>
      </c>
      <c r="M205" s="41">
        <v>0</v>
      </c>
      <c r="N205" s="41">
        <v>0</v>
      </c>
      <c r="O205" s="41">
        <v>9700</v>
      </c>
      <c r="P205" s="3">
        <v>102941</v>
      </c>
      <c r="Q205" s="26" t="b">
        <f t="shared" si="6"/>
        <v>1</v>
      </c>
      <c r="R205" s="26" t="b">
        <f t="shared" si="7"/>
        <v>1</v>
      </c>
    </row>
    <row r="206" spans="1:18" x14ac:dyDescent="0.25">
      <c r="A206" s="38" t="s">
        <v>950</v>
      </c>
      <c r="B206" s="43" t="s">
        <v>663</v>
      </c>
      <c r="C206" s="41">
        <v>0</v>
      </c>
      <c r="D206" s="41">
        <v>0</v>
      </c>
      <c r="E206" s="41">
        <v>30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30</v>
      </c>
      <c r="P206" s="3">
        <v>0</v>
      </c>
      <c r="Q206" s="26" t="b">
        <f t="shared" si="6"/>
        <v>1</v>
      </c>
      <c r="R206" s="26" t="b">
        <f t="shared" si="7"/>
        <v>1</v>
      </c>
    </row>
    <row r="207" spans="1:18" x14ac:dyDescent="0.25">
      <c r="A207" s="38" t="s">
        <v>951</v>
      </c>
      <c r="B207" s="43" t="s">
        <v>664</v>
      </c>
      <c r="C207" s="41">
        <v>12993</v>
      </c>
      <c r="D207" s="41">
        <v>11710</v>
      </c>
      <c r="E207" s="41">
        <v>24772</v>
      </c>
      <c r="F207" s="41">
        <v>18524</v>
      </c>
      <c r="G207" s="41">
        <v>738</v>
      </c>
      <c r="H207" s="41">
        <v>622</v>
      </c>
      <c r="I207" s="41">
        <v>0</v>
      </c>
      <c r="J207" s="41">
        <v>0</v>
      </c>
      <c r="K207" s="41">
        <v>7329</v>
      </c>
      <c r="L207" s="41">
        <v>4099</v>
      </c>
      <c r="M207" s="41">
        <v>0</v>
      </c>
      <c r="N207" s="41">
        <v>0</v>
      </c>
      <c r="O207" s="41">
        <v>45832</v>
      </c>
      <c r="P207" s="3">
        <v>34955</v>
      </c>
      <c r="Q207" s="26" t="b">
        <f t="shared" si="6"/>
        <v>1</v>
      </c>
      <c r="R207" s="26" t="b">
        <f t="shared" si="7"/>
        <v>1</v>
      </c>
    </row>
    <row r="208" spans="1:18" x14ac:dyDescent="0.25">
      <c r="A208" s="38" t="s">
        <v>952</v>
      </c>
      <c r="B208" s="43" t="s">
        <v>665</v>
      </c>
      <c r="C208" s="41">
        <v>0</v>
      </c>
      <c r="D208" s="41">
        <v>0</v>
      </c>
      <c r="E208" s="41">
        <v>2969</v>
      </c>
      <c r="F208" s="41">
        <v>3237</v>
      </c>
      <c r="G208" s="41">
        <v>0</v>
      </c>
      <c r="H208" s="41">
        <v>0</v>
      </c>
      <c r="I208" s="41">
        <v>865</v>
      </c>
      <c r="J208" s="41">
        <v>491</v>
      </c>
      <c r="K208" s="41">
        <v>764</v>
      </c>
      <c r="L208" s="41">
        <v>3042</v>
      </c>
      <c r="M208" s="41">
        <v>0</v>
      </c>
      <c r="N208" s="41">
        <v>0</v>
      </c>
      <c r="O208" s="41">
        <v>4598</v>
      </c>
      <c r="P208" s="3">
        <v>6770</v>
      </c>
      <c r="Q208" s="26" t="b">
        <f t="shared" si="6"/>
        <v>1</v>
      </c>
      <c r="R208" s="26" t="b">
        <f t="shared" si="7"/>
        <v>1</v>
      </c>
    </row>
    <row r="209" spans="1:18" x14ac:dyDescent="0.25">
      <c r="A209" s="38" t="s">
        <v>953</v>
      </c>
      <c r="B209" s="43" t="s">
        <v>666</v>
      </c>
      <c r="C209" s="41">
        <v>0</v>
      </c>
      <c r="D209" s="41">
        <v>0</v>
      </c>
      <c r="E209" s="41">
        <v>4946</v>
      </c>
      <c r="F209" s="41">
        <v>2147</v>
      </c>
      <c r="G209" s="41">
        <v>0</v>
      </c>
      <c r="H209" s="41">
        <v>0</v>
      </c>
      <c r="I209" s="41">
        <v>0</v>
      </c>
      <c r="J209" s="41">
        <v>234</v>
      </c>
      <c r="K209" s="41">
        <v>721</v>
      </c>
      <c r="L209" s="41">
        <v>0</v>
      </c>
      <c r="M209" s="41">
        <v>1012</v>
      </c>
      <c r="N209" s="41">
        <v>0</v>
      </c>
      <c r="O209" s="41">
        <v>6679</v>
      </c>
      <c r="P209" s="3">
        <v>2381</v>
      </c>
      <c r="Q209" s="26" t="b">
        <f t="shared" si="6"/>
        <v>1</v>
      </c>
      <c r="R209" s="26" t="b">
        <f t="shared" si="7"/>
        <v>1</v>
      </c>
    </row>
    <row r="210" spans="1:18" x14ac:dyDescent="0.25">
      <c r="A210" s="38" t="s">
        <v>954</v>
      </c>
      <c r="B210" s="43" t="s">
        <v>667</v>
      </c>
      <c r="C210" s="41">
        <v>0</v>
      </c>
      <c r="D210" s="41">
        <v>0</v>
      </c>
      <c r="E210" s="41">
        <v>1504</v>
      </c>
      <c r="F210" s="41">
        <v>1433</v>
      </c>
      <c r="G210" s="41">
        <v>0</v>
      </c>
      <c r="H210" s="41">
        <v>1069</v>
      </c>
      <c r="I210" s="41">
        <v>0</v>
      </c>
      <c r="J210" s="41">
        <v>0</v>
      </c>
      <c r="K210" s="41">
        <v>1918</v>
      </c>
      <c r="L210" s="41">
        <v>83</v>
      </c>
      <c r="M210" s="41">
        <v>0</v>
      </c>
      <c r="N210" s="41">
        <v>172</v>
      </c>
      <c r="O210" s="41">
        <v>3422</v>
      </c>
      <c r="P210" s="3">
        <v>2757</v>
      </c>
      <c r="Q210" s="26" t="b">
        <f t="shared" si="6"/>
        <v>1</v>
      </c>
      <c r="R210" s="26" t="b">
        <f t="shared" si="7"/>
        <v>1</v>
      </c>
    </row>
    <row r="211" spans="1:18" x14ac:dyDescent="0.25">
      <c r="A211" s="38" t="s">
        <v>955</v>
      </c>
      <c r="B211" s="43" t="s">
        <v>668</v>
      </c>
      <c r="C211" s="41">
        <v>110839</v>
      </c>
      <c r="D211" s="41">
        <v>228711</v>
      </c>
      <c r="E211" s="41">
        <v>171</v>
      </c>
      <c r="F211" s="41">
        <v>1133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550</v>
      </c>
      <c r="M211" s="41">
        <v>81</v>
      </c>
      <c r="N211" s="41">
        <v>18521</v>
      </c>
      <c r="O211" s="41">
        <v>111091</v>
      </c>
      <c r="P211" s="3">
        <v>248915</v>
      </c>
      <c r="Q211" s="26" t="b">
        <f t="shared" si="6"/>
        <v>1</v>
      </c>
      <c r="R211" s="26" t="b">
        <f t="shared" si="7"/>
        <v>1</v>
      </c>
    </row>
    <row r="212" spans="1:18" x14ac:dyDescent="0.25">
      <c r="A212" s="38" t="s">
        <v>956</v>
      </c>
      <c r="B212" s="43" t="s">
        <v>669</v>
      </c>
      <c r="C212" s="41">
        <v>0</v>
      </c>
      <c r="D212" s="41">
        <v>2246</v>
      </c>
      <c r="E212" s="41">
        <v>3371</v>
      </c>
      <c r="F212" s="41">
        <v>14491</v>
      </c>
      <c r="G212" s="41">
        <v>1407</v>
      </c>
      <c r="H212" s="41">
        <v>39</v>
      </c>
      <c r="I212" s="41">
        <v>0</v>
      </c>
      <c r="J212" s="41">
        <v>0</v>
      </c>
      <c r="K212" s="41">
        <v>1383</v>
      </c>
      <c r="L212" s="41">
        <v>919</v>
      </c>
      <c r="M212" s="41">
        <v>341</v>
      </c>
      <c r="N212" s="41">
        <v>0</v>
      </c>
      <c r="O212" s="41">
        <v>6502</v>
      </c>
      <c r="P212" s="3">
        <v>17695</v>
      </c>
      <c r="Q212" s="26" t="b">
        <f t="shared" si="6"/>
        <v>1</v>
      </c>
      <c r="R212" s="26" t="b">
        <f t="shared" si="7"/>
        <v>1</v>
      </c>
    </row>
    <row r="213" spans="1:18" x14ac:dyDescent="0.25">
      <c r="A213" s="38" t="s">
        <v>957</v>
      </c>
      <c r="B213" s="43" t="s">
        <v>670</v>
      </c>
      <c r="C213" s="41">
        <v>24908</v>
      </c>
      <c r="D213" s="41">
        <v>8976</v>
      </c>
      <c r="E213" s="41">
        <v>20767</v>
      </c>
      <c r="F213" s="41">
        <v>5291</v>
      </c>
      <c r="G213" s="41">
        <v>6977</v>
      </c>
      <c r="H213" s="41">
        <v>0</v>
      </c>
      <c r="I213" s="41">
        <v>39219</v>
      </c>
      <c r="J213" s="41">
        <v>0</v>
      </c>
      <c r="K213" s="41">
        <v>31826</v>
      </c>
      <c r="L213" s="41">
        <v>29167</v>
      </c>
      <c r="M213" s="41">
        <v>0</v>
      </c>
      <c r="N213" s="41">
        <v>0</v>
      </c>
      <c r="O213" s="41">
        <v>123697</v>
      </c>
      <c r="P213" s="3">
        <v>43434</v>
      </c>
      <c r="Q213" s="26" t="b">
        <f t="shared" si="6"/>
        <v>1</v>
      </c>
      <c r="R213" s="26" t="b">
        <f t="shared" si="7"/>
        <v>1</v>
      </c>
    </row>
    <row r="214" spans="1:18" x14ac:dyDescent="0.25">
      <c r="A214" s="38" t="s">
        <v>958</v>
      </c>
      <c r="B214" s="43" t="s">
        <v>671</v>
      </c>
      <c r="C214" s="41">
        <v>0</v>
      </c>
      <c r="D214" s="41">
        <v>0</v>
      </c>
      <c r="E214" s="41">
        <v>5347</v>
      </c>
      <c r="F214" s="41">
        <v>12471</v>
      </c>
      <c r="G214" s="41">
        <v>661</v>
      </c>
      <c r="H214" s="41">
        <v>1814</v>
      </c>
      <c r="I214" s="41">
        <v>0</v>
      </c>
      <c r="J214" s="41">
        <v>0</v>
      </c>
      <c r="K214" s="41">
        <v>181</v>
      </c>
      <c r="L214" s="41">
        <v>0</v>
      </c>
      <c r="M214" s="41">
        <v>937</v>
      </c>
      <c r="N214" s="41">
        <v>531</v>
      </c>
      <c r="O214" s="41">
        <v>7126</v>
      </c>
      <c r="P214" s="3">
        <v>14816</v>
      </c>
      <c r="Q214" s="26" t="b">
        <f t="shared" si="6"/>
        <v>1</v>
      </c>
      <c r="R214" s="26" t="b">
        <f t="shared" si="7"/>
        <v>1</v>
      </c>
    </row>
    <row r="215" spans="1:18" x14ac:dyDescent="0.25">
      <c r="A215" s="38" t="s">
        <v>959</v>
      </c>
      <c r="B215" s="43" t="s">
        <v>672</v>
      </c>
      <c r="C215" s="41">
        <v>0</v>
      </c>
      <c r="D215" s="41">
        <v>0</v>
      </c>
      <c r="E215" s="41">
        <v>2859</v>
      </c>
      <c r="F215" s="41">
        <v>928</v>
      </c>
      <c r="G215" s="41">
        <v>0</v>
      </c>
      <c r="H215" s="41">
        <v>0</v>
      </c>
      <c r="I215" s="41">
        <v>0</v>
      </c>
      <c r="J215" s="41">
        <v>0</v>
      </c>
      <c r="K215" s="41">
        <v>1946</v>
      </c>
      <c r="L215" s="41">
        <v>1349</v>
      </c>
      <c r="M215" s="41">
        <v>4972</v>
      </c>
      <c r="N215" s="41">
        <v>0</v>
      </c>
      <c r="O215" s="41">
        <v>9777</v>
      </c>
      <c r="P215" s="3">
        <v>2277</v>
      </c>
      <c r="Q215" s="26" t="b">
        <f t="shared" si="6"/>
        <v>1</v>
      </c>
      <c r="R215" s="26" t="b">
        <f t="shared" si="7"/>
        <v>1</v>
      </c>
    </row>
    <row r="216" spans="1:18" x14ac:dyDescent="0.25">
      <c r="A216" s="38" t="s">
        <v>960</v>
      </c>
      <c r="B216" s="43" t="s">
        <v>673</v>
      </c>
      <c r="C216" s="41">
        <v>0</v>
      </c>
      <c r="D216" s="41">
        <v>0</v>
      </c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3">
        <v>0</v>
      </c>
      <c r="Q216" s="26" t="b">
        <f t="shared" si="6"/>
        <v>1</v>
      </c>
      <c r="R216" s="26" t="b">
        <f t="shared" si="7"/>
        <v>1</v>
      </c>
    </row>
    <row r="217" spans="1:18" x14ac:dyDescent="0.25">
      <c r="A217" s="38" t="s">
        <v>961</v>
      </c>
      <c r="B217" s="43" t="s">
        <v>674</v>
      </c>
      <c r="C217" s="41">
        <v>0</v>
      </c>
      <c r="D217" s="41">
        <v>0</v>
      </c>
      <c r="E217" s="41">
        <v>10085</v>
      </c>
      <c r="F217" s="41">
        <v>14314</v>
      </c>
      <c r="G217" s="41">
        <v>1028</v>
      </c>
      <c r="H217" s="41">
        <v>0</v>
      </c>
      <c r="I217" s="41">
        <v>0</v>
      </c>
      <c r="J217" s="41">
        <v>0</v>
      </c>
      <c r="K217" s="41">
        <v>4565</v>
      </c>
      <c r="L217" s="41">
        <v>4118</v>
      </c>
      <c r="M217" s="41">
        <v>0</v>
      </c>
      <c r="N217" s="41">
        <v>0</v>
      </c>
      <c r="O217" s="41">
        <v>15678</v>
      </c>
      <c r="P217" s="3">
        <v>18432</v>
      </c>
      <c r="Q217" s="26" t="b">
        <f t="shared" si="6"/>
        <v>1</v>
      </c>
      <c r="R217" s="26" t="b">
        <f t="shared" si="7"/>
        <v>1</v>
      </c>
    </row>
    <row r="218" spans="1:18" x14ac:dyDescent="0.25">
      <c r="A218" s="38" t="s">
        <v>962</v>
      </c>
      <c r="B218" s="43" t="s">
        <v>675</v>
      </c>
      <c r="C218" s="41">
        <v>0</v>
      </c>
      <c r="D218" s="41">
        <v>0</v>
      </c>
      <c r="E218" s="41">
        <v>55</v>
      </c>
      <c r="F218" s="41">
        <v>4074</v>
      </c>
      <c r="G218" s="41">
        <v>0</v>
      </c>
      <c r="H218" s="41">
        <v>2484</v>
      </c>
      <c r="I218" s="41">
        <v>0</v>
      </c>
      <c r="J218" s="41">
        <v>0</v>
      </c>
      <c r="K218" s="41">
        <v>295</v>
      </c>
      <c r="L218" s="41">
        <v>140</v>
      </c>
      <c r="M218" s="41">
        <v>738</v>
      </c>
      <c r="N218" s="41">
        <v>0</v>
      </c>
      <c r="O218" s="41">
        <v>1088</v>
      </c>
      <c r="P218" s="3">
        <v>6698</v>
      </c>
      <c r="Q218" s="26" t="b">
        <f t="shared" si="6"/>
        <v>1</v>
      </c>
      <c r="R218" s="26" t="b">
        <f t="shared" si="7"/>
        <v>1</v>
      </c>
    </row>
    <row r="219" spans="1:18" x14ac:dyDescent="0.25">
      <c r="A219" s="38" t="s">
        <v>963</v>
      </c>
      <c r="B219" s="43" t="s">
        <v>676</v>
      </c>
      <c r="C219" s="41">
        <v>0</v>
      </c>
      <c r="D219" s="41">
        <v>0</v>
      </c>
      <c r="E219" s="41">
        <v>0</v>
      </c>
      <c r="F219" s="41">
        <v>9787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282</v>
      </c>
      <c r="M219" s="41">
        <v>0</v>
      </c>
      <c r="N219" s="41">
        <v>0</v>
      </c>
      <c r="O219" s="41">
        <v>0</v>
      </c>
      <c r="P219" s="3">
        <v>10069</v>
      </c>
      <c r="Q219" s="26" t="b">
        <f t="shared" si="6"/>
        <v>1</v>
      </c>
      <c r="R219" s="26" t="b">
        <f t="shared" si="7"/>
        <v>1</v>
      </c>
    </row>
    <row r="220" spans="1:18" x14ac:dyDescent="0.25">
      <c r="A220" s="38" t="s">
        <v>964</v>
      </c>
      <c r="B220" s="43" t="s">
        <v>677</v>
      </c>
      <c r="C220" s="41">
        <v>0</v>
      </c>
      <c r="D220" s="41">
        <v>0</v>
      </c>
      <c r="E220" s="41">
        <v>191</v>
      </c>
      <c r="F220" s="41">
        <v>584</v>
      </c>
      <c r="G220" s="41">
        <v>0</v>
      </c>
      <c r="H220" s="41">
        <v>112</v>
      </c>
      <c r="I220" s="41">
        <v>0</v>
      </c>
      <c r="J220" s="41">
        <v>0</v>
      </c>
      <c r="K220" s="41">
        <v>331</v>
      </c>
      <c r="L220" s="41">
        <v>8</v>
      </c>
      <c r="M220" s="41">
        <v>740</v>
      </c>
      <c r="N220" s="41">
        <v>0</v>
      </c>
      <c r="O220" s="41">
        <v>1262</v>
      </c>
      <c r="P220" s="3">
        <v>704</v>
      </c>
      <c r="Q220" s="26" t="b">
        <f t="shared" si="6"/>
        <v>1</v>
      </c>
      <c r="R220" s="26" t="b">
        <f t="shared" si="7"/>
        <v>1</v>
      </c>
    </row>
    <row r="221" spans="1:18" x14ac:dyDescent="0.25">
      <c r="A221" s="38" t="s">
        <v>965</v>
      </c>
      <c r="B221" s="43" t="s">
        <v>678</v>
      </c>
      <c r="C221" s="41">
        <v>0</v>
      </c>
      <c r="D221" s="41">
        <v>0</v>
      </c>
      <c r="E221" s="41">
        <v>136</v>
      </c>
      <c r="F221" s="41">
        <v>370</v>
      </c>
      <c r="G221" s="41">
        <v>0</v>
      </c>
      <c r="H221" s="41">
        <v>0</v>
      </c>
      <c r="I221" s="41">
        <v>0</v>
      </c>
      <c r="J221" s="41">
        <v>0</v>
      </c>
      <c r="K221" s="41">
        <v>46</v>
      </c>
      <c r="L221" s="41">
        <v>41</v>
      </c>
      <c r="M221" s="41">
        <v>0</v>
      </c>
      <c r="N221" s="41">
        <v>0</v>
      </c>
      <c r="O221" s="41">
        <v>182</v>
      </c>
      <c r="P221" s="3">
        <v>411</v>
      </c>
      <c r="Q221" s="26" t="b">
        <f t="shared" si="6"/>
        <v>1</v>
      </c>
      <c r="R221" s="26" t="b">
        <f t="shared" si="7"/>
        <v>1</v>
      </c>
    </row>
    <row r="222" spans="1:18" x14ac:dyDescent="0.25">
      <c r="A222" s="38" t="s">
        <v>966</v>
      </c>
      <c r="B222" s="43" t="s">
        <v>679</v>
      </c>
      <c r="C222" s="41">
        <v>0</v>
      </c>
      <c r="D222" s="41">
        <v>0</v>
      </c>
      <c r="E222" s="41">
        <v>435</v>
      </c>
      <c r="F222" s="41">
        <v>902</v>
      </c>
      <c r="G222" s="41">
        <v>0</v>
      </c>
      <c r="H222" s="41">
        <v>0</v>
      </c>
      <c r="I222" s="41">
        <v>0</v>
      </c>
      <c r="J222" s="41">
        <v>0</v>
      </c>
      <c r="K222" s="41">
        <v>4102</v>
      </c>
      <c r="L222" s="41">
        <v>4984</v>
      </c>
      <c r="M222" s="41">
        <v>0</v>
      </c>
      <c r="N222" s="41">
        <v>0</v>
      </c>
      <c r="O222" s="41">
        <v>4537</v>
      </c>
      <c r="P222" s="3">
        <v>5886</v>
      </c>
      <c r="Q222" s="26" t="b">
        <f t="shared" si="6"/>
        <v>1</v>
      </c>
      <c r="R222" s="26" t="b">
        <f t="shared" si="7"/>
        <v>1</v>
      </c>
    </row>
    <row r="223" spans="1:18" x14ac:dyDescent="0.25">
      <c r="A223" s="38" t="s">
        <v>967</v>
      </c>
      <c r="B223" s="43" t="s">
        <v>680</v>
      </c>
      <c r="C223" s="41">
        <v>0</v>
      </c>
      <c r="D223" s="41">
        <v>0</v>
      </c>
      <c r="E223" s="41">
        <v>3579</v>
      </c>
      <c r="F223" s="41">
        <v>2120</v>
      </c>
      <c r="G223" s="41">
        <v>0</v>
      </c>
      <c r="H223" s="41">
        <v>0</v>
      </c>
      <c r="I223" s="41">
        <v>3768</v>
      </c>
      <c r="J223" s="41">
        <v>93</v>
      </c>
      <c r="K223" s="41">
        <v>0</v>
      </c>
      <c r="L223" s="41">
        <v>0</v>
      </c>
      <c r="M223" s="41">
        <v>3182</v>
      </c>
      <c r="N223" s="41">
        <v>489</v>
      </c>
      <c r="O223" s="41">
        <v>10529</v>
      </c>
      <c r="P223" s="3">
        <v>2702</v>
      </c>
      <c r="Q223" s="26" t="b">
        <f t="shared" si="6"/>
        <v>1</v>
      </c>
      <c r="R223" s="26" t="b">
        <f t="shared" si="7"/>
        <v>1</v>
      </c>
    </row>
    <row r="224" spans="1:18" x14ac:dyDescent="0.25">
      <c r="A224" s="38" t="s">
        <v>968</v>
      </c>
      <c r="B224" s="43" t="s">
        <v>681</v>
      </c>
      <c r="C224" s="41">
        <v>0</v>
      </c>
      <c r="D224" s="41">
        <v>0</v>
      </c>
      <c r="E224" s="41">
        <v>7008</v>
      </c>
      <c r="F224" s="41">
        <v>4841</v>
      </c>
      <c r="G224" s="41">
        <v>699</v>
      </c>
      <c r="H224" s="41">
        <v>428</v>
      </c>
      <c r="I224" s="41">
        <v>0</v>
      </c>
      <c r="J224" s="41">
        <v>0</v>
      </c>
      <c r="K224" s="41">
        <v>0</v>
      </c>
      <c r="L224" s="41">
        <v>0</v>
      </c>
      <c r="M224" s="41">
        <v>479</v>
      </c>
      <c r="N224" s="41">
        <v>555</v>
      </c>
      <c r="O224" s="41">
        <v>8186</v>
      </c>
      <c r="P224" s="3">
        <v>5824</v>
      </c>
      <c r="Q224" s="26" t="b">
        <f t="shared" si="6"/>
        <v>1</v>
      </c>
      <c r="R224" s="26" t="b">
        <f t="shared" si="7"/>
        <v>1</v>
      </c>
    </row>
    <row r="225" spans="1:18" x14ac:dyDescent="0.25">
      <c r="A225" s="38" t="s">
        <v>969</v>
      </c>
      <c r="B225" s="43" t="s">
        <v>682</v>
      </c>
      <c r="C225" s="41">
        <v>0</v>
      </c>
      <c r="D225" s="41">
        <v>0</v>
      </c>
      <c r="E225" s="41">
        <v>6605</v>
      </c>
      <c r="F225" s="41">
        <v>1174</v>
      </c>
      <c r="G225" s="41">
        <v>0</v>
      </c>
      <c r="H225" s="41">
        <v>1259</v>
      </c>
      <c r="I225" s="41">
        <v>64418</v>
      </c>
      <c r="J225" s="41">
        <v>0</v>
      </c>
      <c r="K225" s="41">
        <v>1034</v>
      </c>
      <c r="L225" s="41">
        <v>2367</v>
      </c>
      <c r="M225" s="41">
        <v>0</v>
      </c>
      <c r="N225" s="41">
        <v>0</v>
      </c>
      <c r="O225" s="41">
        <v>72057</v>
      </c>
      <c r="P225" s="3">
        <v>4800</v>
      </c>
      <c r="Q225" s="26" t="b">
        <f t="shared" si="6"/>
        <v>1</v>
      </c>
      <c r="R225" s="26" t="b">
        <f t="shared" si="7"/>
        <v>1</v>
      </c>
    </row>
    <row r="226" spans="1:18" x14ac:dyDescent="0.25">
      <c r="A226" s="38" t="s">
        <v>970</v>
      </c>
      <c r="B226" s="43" t="s">
        <v>683</v>
      </c>
      <c r="C226" s="41">
        <v>0</v>
      </c>
      <c r="D226" s="41">
        <v>0</v>
      </c>
      <c r="E226" s="41">
        <v>448</v>
      </c>
      <c r="F226" s="41">
        <v>477</v>
      </c>
      <c r="G226" s="41">
        <v>0</v>
      </c>
      <c r="H226" s="41">
        <v>218</v>
      </c>
      <c r="I226" s="41">
        <v>0</v>
      </c>
      <c r="J226" s="41">
        <v>0</v>
      </c>
      <c r="K226" s="41">
        <v>164</v>
      </c>
      <c r="L226" s="41">
        <v>0</v>
      </c>
      <c r="M226" s="41">
        <v>0</v>
      </c>
      <c r="N226" s="41">
        <v>0</v>
      </c>
      <c r="O226" s="41">
        <v>612</v>
      </c>
      <c r="P226" s="3">
        <v>695</v>
      </c>
      <c r="Q226" s="26" t="b">
        <f t="shared" si="6"/>
        <v>1</v>
      </c>
      <c r="R226" s="26" t="b">
        <f t="shared" si="7"/>
        <v>1</v>
      </c>
    </row>
    <row r="227" spans="1:18" x14ac:dyDescent="0.25">
      <c r="A227" s="38" t="s">
        <v>971</v>
      </c>
      <c r="B227" s="43" t="s">
        <v>684</v>
      </c>
      <c r="C227" s="41">
        <v>8520</v>
      </c>
      <c r="D227" s="41">
        <v>9306</v>
      </c>
      <c r="E227" s="41">
        <v>11678</v>
      </c>
      <c r="F227" s="41">
        <v>7408</v>
      </c>
      <c r="G227" s="41">
        <v>1509</v>
      </c>
      <c r="H227" s="41">
        <v>1575</v>
      </c>
      <c r="I227" s="41">
        <v>18344</v>
      </c>
      <c r="J227" s="41">
        <v>12663</v>
      </c>
      <c r="K227" s="41">
        <v>3396</v>
      </c>
      <c r="L227" s="41">
        <v>4534</v>
      </c>
      <c r="M227" s="41">
        <v>110</v>
      </c>
      <c r="N227" s="41">
        <v>0</v>
      </c>
      <c r="O227" s="41">
        <v>43557</v>
      </c>
      <c r="P227" s="3">
        <v>35486</v>
      </c>
      <c r="Q227" s="26" t="b">
        <f t="shared" si="6"/>
        <v>1</v>
      </c>
      <c r="R227" s="26" t="b">
        <f t="shared" si="7"/>
        <v>1</v>
      </c>
    </row>
    <row r="228" spans="1:18" x14ac:dyDescent="0.25">
      <c r="A228" s="38" t="s">
        <v>972</v>
      </c>
      <c r="B228" s="43" t="s">
        <v>685</v>
      </c>
      <c r="C228" s="41">
        <v>0</v>
      </c>
      <c r="D228" s="41">
        <v>0</v>
      </c>
      <c r="E228" s="41">
        <v>5189</v>
      </c>
      <c r="F228" s="41">
        <v>4250</v>
      </c>
      <c r="G228" s="41">
        <v>0</v>
      </c>
      <c r="H228" s="41">
        <v>0</v>
      </c>
      <c r="I228" s="41">
        <v>0</v>
      </c>
      <c r="J228" s="41">
        <v>0</v>
      </c>
      <c r="K228" s="41">
        <v>119</v>
      </c>
      <c r="L228" s="41">
        <v>0</v>
      </c>
      <c r="M228" s="41">
        <v>0</v>
      </c>
      <c r="N228" s="41">
        <v>0</v>
      </c>
      <c r="O228" s="41">
        <v>5308</v>
      </c>
      <c r="P228" s="3">
        <v>4250</v>
      </c>
      <c r="Q228" s="26" t="b">
        <f t="shared" si="6"/>
        <v>1</v>
      </c>
      <c r="R228" s="26" t="b">
        <f t="shared" si="7"/>
        <v>1</v>
      </c>
    </row>
    <row r="229" spans="1:18" x14ac:dyDescent="0.25">
      <c r="A229" s="38" t="s">
        <v>973</v>
      </c>
      <c r="B229" s="43" t="s">
        <v>686</v>
      </c>
      <c r="C229" s="41">
        <v>0</v>
      </c>
      <c r="D229" s="41">
        <v>0</v>
      </c>
      <c r="E229" s="41">
        <v>32554</v>
      </c>
      <c r="F229" s="41">
        <v>25449</v>
      </c>
      <c r="G229" s="41">
        <v>51473</v>
      </c>
      <c r="H229" s="41">
        <v>38572</v>
      </c>
      <c r="I229" s="41">
        <v>164513</v>
      </c>
      <c r="J229" s="41">
        <v>24865</v>
      </c>
      <c r="K229" s="41">
        <v>9888</v>
      </c>
      <c r="L229" s="41">
        <v>3285</v>
      </c>
      <c r="M229" s="41">
        <v>0</v>
      </c>
      <c r="N229" s="41">
        <v>0</v>
      </c>
      <c r="O229" s="41">
        <v>258428</v>
      </c>
      <c r="P229" s="3">
        <v>92171</v>
      </c>
      <c r="Q229" s="26" t="b">
        <f t="shared" si="6"/>
        <v>1</v>
      </c>
      <c r="R229" s="26" t="b">
        <f t="shared" si="7"/>
        <v>1</v>
      </c>
    </row>
    <row r="230" spans="1:18" x14ac:dyDescent="0.25">
      <c r="A230" s="38" t="s">
        <v>974</v>
      </c>
      <c r="B230" s="43" t="s">
        <v>687</v>
      </c>
      <c r="C230" s="41">
        <v>7132884</v>
      </c>
      <c r="D230" s="41">
        <v>5375581</v>
      </c>
      <c r="E230" s="41">
        <v>35010</v>
      </c>
      <c r="F230" s="41">
        <v>37517</v>
      </c>
      <c r="G230" s="41">
        <v>0</v>
      </c>
      <c r="H230" s="41">
        <v>1269</v>
      </c>
      <c r="I230" s="41">
        <v>321323</v>
      </c>
      <c r="J230" s="41">
        <v>54602</v>
      </c>
      <c r="K230" s="41">
        <v>9752</v>
      </c>
      <c r="L230" s="41">
        <v>18091</v>
      </c>
      <c r="M230" s="41">
        <v>118506</v>
      </c>
      <c r="N230" s="41">
        <v>11808</v>
      </c>
      <c r="O230" s="41">
        <v>7617475</v>
      </c>
      <c r="P230" s="3">
        <v>5498868</v>
      </c>
      <c r="Q230" s="26" t="b">
        <f t="shared" si="6"/>
        <v>1</v>
      </c>
      <c r="R230" s="26" t="b">
        <f t="shared" si="7"/>
        <v>1</v>
      </c>
    </row>
    <row r="231" spans="1:18" x14ac:dyDescent="0.25">
      <c r="A231" s="38" t="s">
        <v>975</v>
      </c>
      <c r="B231" s="43" t="s">
        <v>688</v>
      </c>
      <c r="C231" s="41">
        <v>4739</v>
      </c>
      <c r="D231" s="41">
        <v>0</v>
      </c>
      <c r="E231" s="41">
        <v>12694</v>
      </c>
      <c r="F231" s="41">
        <v>31843</v>
      </c>
      <c r="G231" s="41">
        <v>525</v>
      </c>
      <c r="H231" s="41">
        <v>741</v>
      </c>
      <c r="I231" s="41">
        <v>0</v>
      </c>
      <c r="J231" s="41">
        <v>0</v>
      </c>
      <c r="K231" s="41">
        <v>1435</v>
      </c>
      <c r="L231" s="41">
        <v>7449</v>
      </c>
      <c r="M231" s="41">
        <v>207</v>
      </c>
      <c r="N231" s="41">
        <v>331</v>
      </c>
      <c r="O231" s="41">
        <v>19600</v>
      </c>
      <c r="P231" s="3">
        <v>40364</v>
      </c>
      <c r="Q231" s="26" t="b">
        <f t="shared" si="6"/>
        <v>1</v>
      </c>
      <c r="R231" s="26" t="b">
        <f t="shared" si="7"/>
        <v>1</v>
      </c>
    </row>
    <row r="232" spans="1:18" x14ac:dyDescent="0.25">
      <c r="A232" s="38" t="s">
        <v>976</v>
      </c>
      <c r="B232" s="43" t="s">
        <v>689</v>
      </c>
      <c r="C232" s="41">
        <v>8937</v>
      </c>
      <c r="D232" s="41">
        <v>4168</v>
      </c>
      <c r="E232" s="41">
        <v>334842</v>
      </c>
      <c r="F232" s="41">
        <v>63271</v>
      </c>
      <c r="G232" s="41">
        <v>6561</v>
      </c>
      <c r="H232" s="41">
        <v>129</v>
      </c>
      <c r="I232" s="41">
        <v>13649</v>
      </c>
      <c r="J232" s="41">
        <v>12287</v>
      </c>
      <c r="K232" s="41">
        <v>306427</v>
      </c>
      <c r="L232" s="41">
        <v>235228</v>
      </c>
      <c r="M232" s="41">
        <v>55783</v>
      </c>
      <c r="N232" s="41">
        <v>10860</v>
      </c>
      <c r="O232" s="41">
        <v>726199</v>
      </c>
      <c r="P232" s="3">
        <v>325943</v>
      </c>
      <c r="Q232" s="26" t="b">
        <f t="shared" ref="Q232:Q260" si="8">(C232+E232+G232+I232+K232+M232)=O232</f>
        <v>1</v>
      </c>
      <c r="R232" s="26" t="b">
        <f t="shared" ref="R232:R260" si="9">(D232+F232+H232+J232+L232+N232)=P232</f>
        <v>1</v>
      </c>
    </row>
    <row r="233" spans="1:18" x14ac:dyDescent="0.25">
      <c r="A233" s="38" t="s">
        <v>977</v>
      </c>
      <c r="B233" s="43" t="s">
        <v>690</v>
      </c>
      <c r="C233" s="41">
        <v>3981</v>
      </c>
      <c r="D233" s="41">
        <v>0</v>
      </c>
      <c r="E233" s="41">
        <v>34378</v>
      </c>
      <c r="F233" s="41">
        <v>29722</v>
      </c>
      <c r="G233" s="41">
        <v>6533</v>
      </c>
      <c r="H233" s="41">
        <v>34412</v>
      </c>
      <c r="I233" s="41">
        <v>1568</v>
      </c>
      <c r="J233" s="41">
        <v>866</v>
      </c>
      <c r="K233" s="41">
        <v>8316</v>
      </c>
      <c r="L233" s="41">
        <v>2009</v>
      </c>
      <c r="M233" s="41">
        <v>156</v>
      </c>
      <c r="N233" s="41">
        <v>419</v>
      </c>
      <c r="O233" s="41">
        <v>54932</v>
      </c>
      <c r="P233" s="3">
        <v>67428</v>
      </c>
      <c r="Q233" s="26" t="b">
        <f t="shared" si="8"/>
        <v>1</v>
      </c>
      <c r="R233" s="26" t="b">
        <f t="shared" si="9"/>
        <v>1</v>
      </c>
    </row>
    <row r="234" spans="1:18" x14ac:dyDescent="0.25">
      <c r="A234" s="38" t="s">
        <v>978</v>
      </c>
      <c r="B234" s="43" t="s">
        <v>691</v>
      </c>
      <c r="C234" s="41">
        <v>10</v>
      </c>
      <c r="D234" s="41">
        <v>0</v>
      </c>
      <c r="E234" s="41">
        <v>23799</v>
      </c>
      <c r="F234" s="41">
        <v>31232</v>
      </c>
      <c r="G234" s="41">
        <v>0</v>
      </c>
      <c r="H234" s="41">
        <v>0</v>
      </c>
      <c r="I234" s="41">
        <v>0</v>
      </c>
      <c r="J234" s="41">
        <v>839</v>
      </c>
      <c r="K234" s="41">
        <v>2950</v>
      </c>
      <c r="L234" s="41">
        <v>3683</v>
      </c>
      <c r="M234" s="41">
        <v>597</v>
      </c>
      <c r="N234" s="41">
        <v>1008</v>
      </c>
      <c r="O234" s="41">
        <v>27356</v>
      </c>
      <c r="P234" s="3">
        <v>36762</v>
      </c>
      <c r="Q234" s="26" t="b">
        <f t="shared" si="8"/>
        <v>1</v>
      </c>
      <c r="R234" s="26" t="b">
        <f t="shared" si="9"/>
        <v>1</v>
      </c>
    </row>
    <row r="235" spans="1:18" x14ac:dyDescent="0.25">
      <c r="A235" s="38" t="s">
        <v>979</v>
      </c>
      <c r="B235" s="43" t="s">
        <v>692</v>
      </c>
      <c r="C235" s="41">
        <v>0</v>
      </c>
      <c r="D235" s="41">
        <v>0</v>
      </c>
      <c r="E235" s="41">
        <v>1606</v>
      </c>
      <c r="F235" s="41">
        <v>13778</v>
      </c>
      <c r="G235" s="41">
        <v>3306</v>
      </c>
      <c r="H235" s="41">
        <v>196</v>
      </c>
      <c r="I235" s="41">
        <v>0</v>
      </c>
      <c r="J235" s="41">
        <v>0</v>
      </c>
      <c r="K235" s="41">
        <v>450</v>
      </c>
      <c r="L235" s="41">
        <v>0</v>
      </c>
      <c r="M235" s="41">
        <v>668</v>
      </c>
      <c r="N235" s="41">
        <v>1912</v>
      </c>
      <c r="O235" s="41">
        <v>6030</v>
      </c>
      <c r="P235" s="3">
        <v>15886</v>
      </c>
      <c r="Q235" s="26" t="b">
        <f t="shared" si="8"/>
        <v>1</v>
      </c>
      <c r="R235" s="26" t="b">
        <f t="shared" si="9"/>
        <v>1</v>
      </c>
    </row>
    <row r="236" spans="1:18" x14ac:dyDescent="0.25">
      <c r="A236" s="38" t="s">
        <v>980</v>
      </c>
      <c r="B236" s="43" t="s">
        <v>693</v>
      </c>
      <c r="C236" s="41">
        <v>0</v>
      </c>
      <c r="D236" s="41">
        <v>0</v>
      </c>
      <c r="E236" s="41">
        <v>282343</v>
      </c>
      <c r="F236" s="41">
        <v>135844</v>
      </c>
      <c r="G236" s="41">
        <v>0</v>
      </c>
      <c r="H236" s="41">
        <v>0</v>
      </c>
      <c r="I236" s="41">
        <v>0</v>
      </c>
      <c r="J236" s="41">
        <v>0</v>
      </c>
      <c r="K236" s="41">
        <v>129750</v>
      </c>
      <c r="L236" s="41">
        <v>95684</v>
      </c>
      <c r="M236" s="41">
        <v>0</v>
      </c>
      <c r="N236" s="41">
        <v>95036</v>
      </c>
      <c r="O236" s="41">
        <v>412093</v>
      </c>
      <c r="P236" s="3">
        <v>326564</v>
      </c>
      <c r="Q236" s="26" t="b">
        <f t="shared" si="8"/>
        <v>1</v>
      </c>
      <c r="R236" s="26" t="b">
        <f t="shared" si="9"/>
        <v>1</v>
      </c>
    </row>
    <row r="237" spans="1:18" x14ac:dyDescent="0.25">
      <c r="A237" s="38" t="s">
        <v>981</v>
      </c>
      <c r="B237" s="43" t="s">
        <v>694</v>
      </c>
      <c r="C237" s="41">
        <v>0</v>
      </c>
      <c r="D237" s="41">
        <v>0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41">
        <v>0</v>
      </c>
      <c r="P237" s="3">
        <v>0</v>
      </c>
      <c r="Q237" s="26" t="b">
        <f t="shared" si="8"/>
        <v>1</v>
      </c>
      <c r="R237" s="26" t="b">
        <f t="shared" si="9"/>
        <v>1</v>
      </c>
    </row>
    <row r="238" spans="1:18" x14ac:dyDescent="0.25">
      <c r="A238" s="38" t="s">
        <v>982</v>
      </c>
      <c r="B238" s="43" t="s">
        <v>695</v>
      </c>
      <c r="C238" s="41">
        <v>3634</v>
      </c>
      <c r="D238" s="41">
        <v>1395</v>
      </c>
      <c r="E238" s="41">
        <v>1188</v>
      </c>
      <c r="F238" s="41">
        <v>2285</v>
      </c>
      <c r="G238" s="41">
        <v>0</v>
      </c>
      <c r="H238" s="41">
        <v>0</v>
      </c>
      <c r="I238" s="41">
        <v>46</v>
      </c>
      <c r="J238" s="41">
        <v>0</v>
      </c>
      <c r="K238" s="41">
        <v>65</v>
      </c>
      <c r="L238" s="41">
        <v>0</v>
      </c>
      <c r="M238" s="41">
        <v>0</v>
      </c>
      <c r="N238" s="41">
        <v>204</v>
      </c>
      <c r="O238" s="41">
        <v>4933</v>
      </c>
      <c r="P238" s="3">
        <v>3884</v>
      </c>
      <c r="Q238" s="26" t="b">
        <f t="shared" si="8"/>
        <v>1</v>
      </c>
      <c r="R238" s="26" t="b">
        <f t="shared" si="9"/>
        <v>1</v>
      </c>
    </row>
    <row r="239" spans="1:18" x14ac:dyDescent="0.25">
      <c r="A239" s="38" t="s">
        <v>983</v>
      </c>
      <c r="B239" s="43" t="s">
        <v>696</v>
      </c>
      <c r="C239" s="41">
        <v>0</v>
      </c>
      <c r="D239" s="41">
        <v>0</v>
      </c>
      <c r="E239" s="41">
        <v>6765</v>
      </c>
      <c r="F239" s="41">
        <v>23333</v>
      </c>
      <c r="G239" s="41">
        <v>0</v>
      </c>
      <c r="H239" s="41">
        <v>10384</v>
      </c>
      <c r="I239" s="41">
        <v>0</v>
      </c>
      <c r="J239" s="41">
        <v>0</v>
      </c>
      <c r="K239" s="41">
        <v>0</v>
      </c>
      <c r="L239" s="41">
        <v>49</v>
      </c>
      <c r="M239" s="41">
        <v>0</v>
      </c>
      <c r="N239" s="41">
        <v>0</v>
      </c>
      <c r="O239" s="41">
        <v>6765</v>
      </c>
      <c r="P239" s="3">
        <v>33766</v>
      </c>
      <c r="Q239" s="26" t="b">
        <f t="shared" si="8"/>
        <v>1</v>
      </c>
      <c r="R239" s="26" t="b">
        <f t="shared" si="9"/>
        <v>1</v>
      </c>
    </row>
    <row r="240" spans="1:18" x14ac:dyDescent="0.25">
      <c r="A240" s="38" t="s">
        <v>984</v>
      </c>
      <c r="B240" s="43" t="s">
        <v>697</v>
      </c>
      <c r="C240" s="41">
        <v>0</v>
      </c>
      <c r="D240" s="41">
        <v>0</v>
      </c>
      <c r="E240" s="41">
        <v>4568</v>
      </c>
      <c r="F240" s="41">
        <v>1810</v>
      </c>
      <c r="G240" s="41">
        <v>71</v>
      </c>
      <c r="H240" s="41">
        <v>0</v>
      </c>
      <c r="I240" s="41">
        <v>0</v>
      </c>
      <c r="J240" s="41">
        <v>0</v>
      </c>
      <c r="K240" s="41">
        <v>2314</v>
      </c>
      <c r="L240" s="41">
        <v>686</v>
      </c>
      <c r="M240" s="41">
        <v>506</v>
      </c>
      <c r="N240" s="41">
        <v>69</v>
      </c>
      <c r="O240" s="41">
        <v>7459</v>
      </c>
      <c r="P240" s="3">
        <v>2565</v>
      </c>
      <c r="Q240" s="26" t="b">
        <f t="shared" si="8"/>
        <v>1</v>
      </c>
      <c r="R240" s="26" t="b">
        <f t="shared" si="9"/>
        <v>1</v>
      </c>
    </row>
    <row r="241" spans="1:18" x14ac:dyDescent="0.25">
      <c r="A241" s="38" t="s">
        <v>985</v>
      </c>
      <c r="B241" s="43" t="s">
        <v>698</v>
      </c>
      <c r="C241" s="41">
        <v>0</v>
      </c>
      <c r="D241" s="41">
        <v>0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3">
        <v>0</v>
      </c>
      <c r="Q241" s="26" t="b">
        <f t="shared" si="8"/>
        <v>1</v>
      </c>
      <c r="R241" s="26" t="b">
        <f t="shared" si="9"/>
        <v>1</v>
      </c>
    </row>
    <row r="242" spans="1:18" x14ac:dyDescent="0.25">
      <c r="A242" s="38" t="s">
        <v>986</v>
      </c>
      <c r="B242" s="43" t="s">
        <v>699</v>
      </c>
      <c r="C242" s="41">
        <v>26916</v>
      </c>
      <c r="D242" s="41">
        <v>0</v>
      </c>
      <c r="E242" s="41">
        <v>1313</v>
      </c>
      <c r="F242" s="41">
        <v>4293</v>
      </c>
      <c r="G242" s="41">
        <v>0</v>
      </c>
      <c r="H242" s="41">
        <v>0</v>
      </c>
      <c r="I242" s="41">
        <v>0</v>
      </c>
      <c r="J242" s="41">
        <v>0</v>
      </c>
      <c r="K242" s="41">
        <v>106</v>
      </c>
      <c r="L242" s="41">
        <v>513</v>
      </c>
      <c r="M242" s="41">
        <v>447</v>
      </c>
      <c r="N242" s="41">
        <v>606</v>
      </c>
      <c r="O242" s="41">
        <v>28782</v>
      </c>
      <c r="P242" s="3">
        <v>5412</v>
      </c>
      <c r="Q242" s="26" t="b">
        <f t="shared" si="8"/>
        <v>1</v>
      </c>
      <c r="R242" s="26" t="b">
        <f t="shared" si="9"/>
        <v>1</v>
      </c>
    </row>
    <row r="243" spans="1:18" x14ac:dyDescent="0.25">
      <c r="A243" s="38" t="s">
        <v>987</v>
      </c>
      <c r="B243" s="43" t="s">
        <v>700</v>
      </c>
      <c r="C243" s="41">
        <v>0</v>
      </c>
      <c r="D243" s="41">
        <v>0</v>
      </c>
      <c r="E243" s="41">
        <v>292</v>
      </c>
      <c r="F243" s="41">
        <v>279</v>
      </c>
      <c r="G243" s="41">
        <v>0</v>
      </c>
      <c r="H243" s="41">
        <v>0</v>
      </c>
      <c r="I243" s="41">
        <v>0</v>
      </c>
      <c r="J243" s="41">
        <v>0</v>
      </c>
      <c r="K243" s="41">
        <v>30</v>
      </c>
      <c r="L243" s="41">
        <v>41</v>
      </c>
      <c r="M243" s="41">
        <v>0</v>
      </c>
      <c r="N243" s="41">
        <v>0</v>
      </c>
      <c r="O243" s="41">
        <v>322</v>
      </c>
      <c r="P243" s="3">
        <v>320</v>
      </c>
      <c r="Q243" s="26" t="b">
        <f t="shared" si="8"/>
        <v>1</v>
      </c>
      <c r="R243" s="26" t="b">
        <f t="shared" si="9"/>
        <v>1</v>
      </c>
    </row>
    <row r="244" spans="1:18" x14ac:dyDescent="0.25">
      <c r="A244" s="38" t="s">
        <v>988</v>
      </c>
      <c r="B244" s="43" t="s">
        <v>701</v>
      </c>
      <c r="C244" s="41">
        <v>0</v>
      </c>
      <c r="D244" s="41">
        <v>0</v>
      </c>
      <c r="E244" s="41">
        <v>465</v>
      </c>
      <c r="F244" s="41">
        <v>717</v>
      </c>
      <c r="G244" s="41">
        <v>0</v>
      </c>
      <c r="H244" s="41">
        <v>0</v>
      </c>
      <c r="I244" s="41">
        <v>0</v>
      </c>
      <c r="J244" s="41">
        <v>0</v>
      </c>
      <c r="K244" s="41">
        <v>8</v>
      </c>
      <c r="L244" s="41">
        <v>0</v>
      </c>
      <c r="M244" s="41">
        <v>267</v>
      </c>
      <c r="N244" s="41">
        <v>248</v>
      </c>
      <c r="O244" s="41">
        <v>740</v>
      </c>
      <c r="P244" s="3">
        <v>965</v>
      </c>
      <c r="Q244" s="26" t="b">
        <f t="shared" si="8"/>
        <v>1</v>
      </c>
      <c r="R244" s="26" t="b">
        <f t="shared" si="9"/>
        <v>1</v>
      </c>
    </row>
    <row r="245" spans="1:18" x14ac:dyDescent="0.25">
      <c r="A245" s="38" t="s">
        <v>989</v>
      </c>
      <c r="B245" s="43" t="s">
        <v>702</v>
      </c>
      <c r="C245" s="41">
        <v>0</v>
      </c>
      <c r="D245" s="41">
        <v>0</v>
      </c>
      <c r="E245" s="41">
        <v>2228</v>
      </c>
      <c r="F245" s="41">
        <v>1272</v>
      </c>
      <c r="G245" s="41">
        <v>0</v>
      </c>
      <c r="H245" s="41">
        <v>0</v>
      </c>
      <c r="I245" s="41">
        <v>19</v>
      </c>
      <c r="J245" s="41">
        <v>0</v>
      </c>
      <c r="K245" s="41">
        <v>485</v>
      </c>
      <c r="L245" s="41">
        <v>0</v>
      </c>
      <c r="M245" s="41">
        <v>0</v>
      </c>
      <c r="N245" s="41">
        <v>0</v>
      </c>
      <c r="O245" s="41">
        <v>2732</v>
      </c>
      <c r="P245" s="3">
        <v>1272</v>
      </c>
      <c r="Q245" s="26" t="b">
        <f t="shared" si="8"/>
        <v>1</v>
      </c>
      <c r="R245" s="26" t="b">
        <f t="shared" si="9"/>
        <v>1</v>
      </c>
    </row>
    <row r="246" spans="1:18" x14ac:dyDescent="0.25">
      <c r="A246" s="38" t="s">
        <v>990</v>
      </c>
      <c r="B246" s="43" t="s">
        <v>703</v>
      </c>
      <c r="C246" s="41">
        <v>0</v>
      </c>
      <c r="D246" s="41">
        <v>0</v>
      </c>
      <c r="E246" s="41">
        <v>1532</v>
      </c>
      <c r="F246" s="41">
        <v>2795</v>
      </c>
      <c r="G246" s="41">
        <v>0</v>
      </c>
      <c r="H246" s="41">
        <v>0</v>
      </c>
      <c r="I246" s="41">
        <v>416</v>
      </c>
      <c r="J246" s="41">
        <v>50</v>
      </c>
      <c r="K246" s="41">
        <v>0</v>
      </c>
      <c r="L246" s="41">
        <v>0</v>
      </c>
      <c r="M246" s="41">
        <v>0</v>
      </c>
      <c r="N246" s="41">
        <v>0</v>
      </c>
      <c r="O246" s="41">
        <v>1948</v>
      </c>
      <c r="P246" s="3">
        <v>2845</v>
      </c>
      <c r="Q246" s="26" t="b">
        <f t="shared" si="8"/>
        <v>1</v>
      </c>
      <c r="R246" s="26" t="b">
        <f t="shared" si="9"/>
        <v>1</v>
      </c>
    </row>
    <row r="247" spans="1:18" x14ac:dyDescent="0.25">
      <c r="A247" s="38" t="s">
        <v>991</v>
      </c>
      <c r="B247" s="43" t="s">
        <v>704</v>
      </c>
      <c r="C247" s="41">
        <v>0</v>
      </c>
      <c r="D247" s="41">
        <v>0</v>
      </c>
      <c r="E247" s="41">
        <v>62831</v>
      </c>
      <c r="F247" s="41">
        <v>33145</v>
      </c>
      <c r="G247" s="41">
        <v>0</v>
      </c>
      <c r="H247" s="41">
        <v>0</v>
      </c>
      <c r="I247" s="41">
        <v>0</v>
      </c>
      <c r="J247" s="41">
        <v>0</v>
      </c>
      <c r="K247" s="41">
        <v>15909</v>
      </c>
      <c r="L247" s="41">
        <v>1872</v>
      </c>
      <c r="M247" s="41">
        <v>136967</v>
      </c>
      <c r="N247" s="41">
        <v>143895</v>
      </c>
      <c r="O247" s="41">
        <v>215707</v>
      </c>
      <c r="P247" s="3">
        <v>178912</v>
      </c>
      <c r="Q247" s="26" t="b">
        <f t="shared" si="8"/>
        <v>1</v>
      </c>
      <c r="R247" s="26" t="b">
        <f t="shared" si="9"/>
        <v>1</v>
      </c>
    </row>
    <row r="248" spans="1:18" x14ac:dyDescent="0.25">
      <c r="A248" s="38" t="s">
        <v>992</v>
      </c>
      <c r="B248" s="43" t="s">
        <v>705</v>
      </c>
      <c r="C248" s="41">
        <v>0</v>
      </c>
      <c r="D248" s="41">
        <v>0</v>
      </c>
      <c r="E248" s="41">
        <v>313</v>
      </c>
      <c r="F248" s="41">
        <v>110</v>
      </c>
      <c r="G248" s="41">
        <v>0</v>
      </c>
      <c r="H248" s="41">
        <v>0</v>
      </c>
      <c r="I248" s="41">
        <v>0</v>
      </c>
      <c r="J248" s="41">
        <v>0</v>
      </c>
      <c r="K248" s="41">
        <v>79</v>
      </c>
      <c r="L248" s="41">
        <v>0</v>
      </c>
      <c r="M248" s="41">
        <v>0</v>
      </c>
      <c r="N248" s="41">
        <v>0</v>
      </c>
      <c r="O248" s="41">
        <v>392</v>
      </c>
      <c r="P248" s="3">
        <v>110</v>
      </c>
      <c r="Q248" s="26" t="b">
        <f t="shared" si="8"/>
        <v>1</v>
      </c>
      <c r="R248" s="26" t="b">
        <f t="shared" si="9"/>
        <v>1</v>
      </c>
    </row>
    <row r="249" spans="1:18" x14ac:dyDescent="0.25">
      <c r="A249" s="38" t="s">
        <v>993</v>
      </c>
      <c r="B249" s="43" t="s">
        <v>706</v>
      </c>
      <c r="C249" s="41">
        <v>0</v>
      </c>
      <c r="D249" s="41">
        <v>0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41">
        <v>0</v>
      </c>
      <c r="P249" s="3">
        <v>0</v>
      </c>
      <c r="Q249" s="26" t="b">
        <f t="shared" si="8"/>
        <v>1</v>
      </c>
      <c r="R249" s="26" t="b">
        <f t="shared" si="9"/>
        <v>1</v>
      </c>
    </row>
    <row r="250" spans="1:18" x14ac:dyDescent="0.25">
      <c r="A250" s="38" t="s">
        <v>994</v>
      </c>
      <c r="B250" s="43" t="s">
        <v>707</v>
      </c>
      <c r="C250" s="41">
        <v>0</v>
      </c>
      <c r="D250" s="41">
        <v>0</v>
      </c>
      <c r="E250" s="41">
        <v>86</v>
      </c>
      <c r="F250" s="41">
        <v>615</v>
      </c>
      <c r="G250" s="41">
        <v>0</v>
      </c>
      <c r="H250" s="41">
        <v>53</v>
      </c>
      <c r="I250" s="41">
        <v>2</v>
      </c>
      <c r="J250" s="41">
        <v>5369</v>
      </c>
      <c r="K250" s="41">
        <v>13</v>
      </c>
      <c r="L250" s="41">
        <v>6</v>
      </c>
      <c r="M250" s="41">
        <v>0</v>
      </c>
      <c r="N250" s="41">
        <v>0</v>
      </c>
      <c r="O250" s="41">
        <v>101</v>
      </c>
      <c r="P250" s="3">
        <v>6043</v>
      </c>
      <c r="Q250" s="26" t="b">
        <f t="shared" si="8"/>
        <v>1</v>
      </c>
      <c r="R250" s="26" t="b">
        <f t="shared" si="9"/>
        <v>1</v>
      </c>
    </row>
    <row r="251" spans="1:18" x14ac:dyDescent="0.25">
      <c r="A251" s="38" t="s">
        <v>995</v>
      </c>
      <c r="B251" s="43" t="s">
        <v>708</v>
      </c>
      <c r="C251" s="41">
        <v>0</v>
      </c>
      <c r="D251" s="41">
        <v>0</v>
      </c>
      <c r="E251" s="41">
        <v>1007</v>
      </c>
      <c r="F251" s="41">
        <v>3981</v>
      </c>
      <c r="G251" s="41">
        <v>0</v>
      </c>
      <c r="H251" s="41">
        <v>0</v>
      </c>
      <c r="I251" s="41">
        <v>0</v>
      </c>
      <c r="J251" s="41">
        <v>0</v>
      </c>
      <c r="K251" s="41">
        <v>2388</v>
      </c>
      <c r="L251" s="41">
        <v>366</v>
      </c>
      <c r="M251" s="41">
        <v>34</v>
      </c>
      <c r="N251" s="41">
        <v>106</v>
      </c>
      <c r="O251" s="41">
        <v>3429</v>
      </c>
      <c r="P251" s="3">
        <v>4453</v>
      </c>
      <c r="Q251" s="26" t="b">
        <f t="shared" si="8"/>
        <v>1</v>
      </c>
      <c r="R251" s="26" t="b">
        <f t="shared" si="9"/>
        <v>1</v>
      </c>
    </row>
    <row r="252" spans="1:18" x14ac:dyDescent="0.25">
      <c r="A252" s="38" t="s">
        <v>996</v>
      </c>
      <c r="B252" s="43" t="s">
        <v>709</v>
      </c>
      <c r="C252" s="41">
        <v>815081</v>
      </c>
      <c r="D252" s="41">
        <v>1533538</v>
      </c>
      <c r="E252" s="41">
        <v>8145</v>
      </c>
      <c r="F252" s="41">
        <v>16665</v>
      </c>
      <c r="G252" s="41">
        <v>0</v>
      </c>
      <c r="H252" s="41">
        <v>307</v>
      </c>
      <c r="I252" s="41">
        <v>22</v>
      </c>
      <c r="J252" s="41">
        <v>0</v>
      </c>
      <c r="K252" s="41">
        <v>8418</v>
      </c>
      <c r="L252" s="41">
        <v>90</v>
      </c>
      <c r="M252" s="41">
        <v>1544</v>
      </c>
      <c r="N252" s="41">
        <v>1074</v>
      </c>
      <c r="O252" s="41">
        <v>833210</v>
      </c>
      <c r="P252" s="3">
        <v>1551674</v>
      </c>
      <c r="Q252" s="26" t="b">
        <f t="shared" si="8"/>
        <v>1</v>
      </c>
      <c r="R252" s="26" t="b">
        <f t="shared" si="9"/>
        <v>1</v>
      </c>
    </row>
    <row r="253" spans="1:18" x14ac:dyDescent="0.25">
      <c r="A253" s="38" t="s">
        <v>997</v>
      </c>
      <c r="B253" s="43" t="s">
        <v>710</v>
      </c>
      <c r="C253" s="41">
        <v>0</v>
      </c>
      <c r="D253" s="41">
        <v>0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41">
        <v>0</v>
      </c>
      <c r="P253" s="3">
        <v>0</v>
      </c>
      <c r="Q253" s="26" t="b">
        <f t="shared" si="8"/>
        <v>1</v>
      </c>
      <c r="R253" s="26" t="b">
        <f t="shared" si="9"/>
        <v>1</v>
      </c>
    </row>
    <row r="254" spans="1:18" x14ac:dyDescent="0.25">
      <c r="A254" s="38" t="s">
        <v>998</v>
      </c>
      <c r="B254" s="43" t="s">
        <v>711</v>
      </c>
      <c r="C254" s="41">
        <v>0</v>
      </c>
      <c r="D254" s="41">
        <v>0</v>
      </c>
      <c r="E254" s="41">
        <v>944</v>
      </c>
      <c r="F254" s="41">
        <v>2449</v>
      </c>
      <c r="G254" s="41">
        <v>493</v>
      </c>
      <c r="H254" s="41">
        <v>602</v>
      </c>
      <c r="I254" s="41">
        <v>0</v>
      </c>
      <c r="J254" s="41">
        <v>0</v>
      </c>
      <c r="K254" s="41">
        <v>353</v>
      </c>
      <c r="L254" s="41">
        <v>3545</v>
      </c>
      <c r="M254" s="41">
        <v>0</v>
      </c>
      <c r="N254" s="41">
        <v>0</v>
      </c>
      <c r="O254" s="41">
        <v>1790</v>
      </c>
      <c r="P254" s="3">
        <v>6596</v>
      </c>
      <c r="Q254" s="26" t="b">
        <f t="shared" si="8"/>
        <v>1</v>
      </c>
      <c r="R254" s="26" t="b">
        <f t="shared" si="9"/>
        <v>1</v>
      </c>
    </row>
    <row r="255" spans="1:18" x14ac:dyDescent="0.25">
      <c r="A255" s="38" t="s">
        <v>999</v>
      </c>
      <c r="B255" s="43" t="s">
        <v>712</v>
      </c>
      <c r="C255" s="41">
        <v>0</v>
      </c>
      <c r="D255" s="41">
        <v>0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0</v>
      </c>
      <c r="L255" s="41">
        <v>0</v>
      </c>
      <c r="M255" s="41">
        <v>0</v>
      </c>
      <c r="N255" s="41">
        <v>0</v>
      </c>
      <c r="O255" s="41">
        <v>0</v>
      </c>
      <c r="P255" s="3">
        <v>0</v>
      </c>
      <c r="Q255" s="26" t="b">
        <f t="shared" si="8"/>
        <v>1</v>
      </c>
      <c r="R255" s="26" t="b">
        <f t="shared" si="9"/>
        <v>1</v>
      </c>
    </row>
    <row r="256" spans="1:18" x14ac:dyDescent="0.25">
      <c r="A256" s="38" t="s">
        <v>1000</v>
      </c>
      <c r="B256" s="43" t="s">
        <v>713</v>
      </c>
      <c r="C256" s="41">
        <v>0</v>
      </c>
      <c r="D256" s="41">
        <v>0</v>
      </c>
      <c r="E256" s="41">
        <v>960</v>
      </c>
      <c r="F256" s="41">
        <v>1275</v>
      </c>
      <c r="G256" s="41">
        <v>0</v>
      </c>
      <c r="H256" s="41">
        <v>844</v>
      </c>
      <c r="I256" s="41">
        <v>0</v>
      </c>
      <c r="J256" s="41">
        <v>0</v>
      </c>
      <c r="K256" s="41">
        <v>80</v>
      </c>
      <c r="L256" s="41">
        <v>152</v>
      </c>
      <c r="M256" s="41">
        <v>85</v>
      </c>
      <c r="N256" s="41">
        <v>3000</v>
      </c>
      <c r="O256" s="41">
        <v>1125</v>
      </c>
      <c r="P256" s="3">
        <v>5271</v>
      </c>
      <c r="Q256" s="26" t="b">
        <f t="shared" si="8"/>
        <v>1</v>
      </c>
      <c r="R256" s="26" t="b">
        <f t="shared" si="9"/>
        <v>1</v>
      </c>
    </row>
    <row r="257" spans="1:18" x14ac:dyDescent="0.25">
      <c r="A257" s="38" t="s">
        <v>1001</v>
      </c>
      <c r="B257" s="43" t="s">
        <v>714</v>
      </c>
      <c r="C257" s="41">
        <v>0</v>
      </c>
      <c r="D257" s="41">
        <v>0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  <c r="P257" s="3">
        <v>0</v>
      </c>
      <c r="Q257" s="26" t="b">
        <f t="shared" si="8"/>
        <v>1</v>
      </c>
      <c r="R257" s="26" t="b">
        <f t="shared" si="9"/>
        <v>1</v>
      </c>
    </row>
    <row r="258" spans="1:18" x14ac:dyDescent="0.25">
      <c r="A258" s="38" t="s">
        <v>1002</v>
      </c>
      <c r="B258" s="43" t="s">
        <v>715</v>
      </c>
      <c r="C258" s="41">
        <v>0</v>
      </c>
      <c r="D258" s="41">
        <v>0</v>
      </c>
      <c r="E258" s="41">
        <v>577</v>
      </c>
      <c r="F258" s="41">
        <v>697</v>
      </c>
      <c r="G258" s="41">
        <v>0</v>
      </c>
      <c r="H258" s="41">
        <v>0</v>
      </c>
      <c r="I258" s="41">
        <v>0</v>
      </c>
      <c r="J258" s="41">
        <v>0</v>
      </c>
      <c r="K258" s="41">
        <v>1450</v>
      </c>
      <c r="L258" s="41">
        <v>1093</v>
      </c>
      <c r="M258" s="41">
        <v>0</v>
      </c>
      <c r="N258" s="41">
        <v>690</v>
      </c>
      <c r="O258" s="41">
        <v>2027</v>
      </c>
      <c r="P258" s="3">
        <v>2480</v>
      </c>
      <c r="Q258" s="26" t="b">
        <f t="shared" si="8"/>
        <v>1</v>
      </c>
      <c r="R258" s="26" t="b">
        <f t="shared" si="9"/>
        <v>1</v>
      </c>
    </row>
    <row r="259" spans="1:18" x14ac:dyDescent="0.25">
      <c r="A259" s="38" t="s">
        <v>1003</v>
      </c>
      <c r="B259" s="43" t="s">
        <v>716</v>
      </c>
      <c r="C259" s="41">
        <v>0</v>
      </c>
      <c r="D259" s="41">
        <v>0</v>
      </c>
      <c r="E259" s="41">
        <v>3161</v>
      </c>
      <c r="F259" s="41">
        <v>3211</v>
      </c>
      <c r="G259" s="41">
        <v>0</v>
      </c>
      <c r="H259" s="41">
        <v>0</v>
      </c>
      <c r="I259" s="41">
        <v>0</v>
      </c>
      <c r="J259" s="41">
        <v>0</v>
      </c>
      <c r="K259" s="41">
        <v>284</v>
      </c>
      <c r="L259" s="41">
        <v>11781</v>
      </c>
      <c r="M259" s="41">
        <v>23</v>
      </c>
      <c r="N259" s="41">
        <v>540</v>
      </c>
      <c r="O259" s="41">
        <v>3468</v>
      </c>
      <c r="P259" s="3">
        <v>15532</v>
      </c>
      <c r="Q259" s="26" t="b">
        <f t="shared" si="8"/>
        <v>1</v>
      </c>
      <c r="R259" s="26" t="b">
        <f t="shared" si="9"/>
        <v>1</v>
      </c>
    </row>
    <row r="260" spans="1:18" x14ac:dyDescent="0.25">
      <c r="A260" s="38" t="s">
        <v>1017</v>
      </c>
      <c r="B260" s="43" t="s">
        <v>717</v>
      </c>
      <c r="C260" s="41">
        <v>18</v>
      </c>
      <c r="D260" s="41">
        <v>24</v>
      </c>
      <c r="E260" s="41">
        <v>215</v>
      </c>
      <c r="F260" s="41">
        <v>255</v>
      </c>
      <c r="G260" s="41">
        <v>0</v>
      </c>
      <c r="H260" s="41">
        <v>0</v>
      </c>
      <c r="I260" s="41">
        <v>0</v>
      </c>
      <c r="J260" s="41">
        <v>0</v>
      </c>
      <c r="K260" s="41">
        <v>399</v>
      </c>
      <c r="L260" s="41">
        <v>1014</v>
      </c>
      <c r="M260" s="41">
        <v>9</v>
      </c>
      <c r="N260" s="41">
        <v>24</v>
      </c>
      <c r="O260" s="41">
        <v>641</v>
      </c>
      <c r="P260" s="3">
        <v>1317</v>
      </c>
      <c r="Q260" s="26" t="b">
        <f t="shared" si="8"/>
        <v>1</v>
      </c>
      <c r="R260" s="26" t="b">
        <f t="shared" si="9"/>
        <v>1</v>
      </c>
    </row>
    <row r="261" spans="1:18" x14ac:dyDescent="0.25">
      <c r="A261" s="38" t="s">
        <v>1032</v>
      </c>
      <c r="B261" s="43" t="s">
        <v>718</v>
      </c>
      <c r="C261" s="41">
        <v>0</v>
      </c>
      <c r="D261" s="41">
        <v>0</v>
      </c>
      <c r="E261" s="41">
        <v>19241</v>
      </c>
      <c r="F261" s="41">
        <v>988</v>
      </c>
      <c r="G261" s="41">
        <v>0</v>
      </c>
      <c r="H261" s="41">
        <v>0</v>
      </c>
      <c r="I261" s="41">
        <v>0</v>
      </c>
      <c r="J261" s="41">
        <v>0</v>
      </c>
      <c r="K261" s="41">
        <v>12</v>
      </c>
      <c r="L261" s="41">
        <v>54437</v>
      </c>
      <c r="M261" s="41">
        <v>11501</v>
      </c>
      <c r="N261" s="41">
        <v>3124</v>
      </c>
      <c r="O261" s="41">
        <v>30754</v>
      </c>
      <c r="P261" s="3">
        <v>58549</v>
      </c>
      <c r="Q261" s="26" t="b">
        <f>(C262+E262+G262+I262+K262+M262)=O262</f>
        <v>1</v>
      </c>
      <c r="R261" s="26" t="b">
        <f>(D262+F262+H262+J262+L262+N262)=P262</f>
        <v>1</v>
      </c>
    </row>
    <row r="262" spans="1:18" x14ac:dyDescent="0.25">
      <c r="A262" s="59" t="s">
        <v>38</v>
      </c>
      <c r="B262" s="60"/>
      <c r="C262" s="17">
        <v>10368507</v>
      </c>
      <c r="D262" s="17">
        <v>9225685</v>
      </c>
      <c r="E262" s="17">
        <v>2186959</v>
      </c>
      <c r="F262" s="17">
        <v>1738472</v>
      </c>
      <c r="G262" s="17">
        <v>916974</v>
      </c>
      <c r="H262" s="17">
        <v>806397</v>
      </c>
      <c r="I262" s="17">
        <v>4616839</v>
      </c>
      <c r="J262" s="17">
        <v>3486704</v>
      </c>
      <c r="K262" s="17">
        <v>974358</v>
      </c>
      <c r="L262" s="17">
        <v>924697</v>
      </c>
      <c r="M262" s="17">
        <v>1036107</v>
      </c>
      <c r="N262" s="17">
        <v>1984654</v>
      </c>
      <c r="O262" s="17">
        <v>20099744</v>
      </c>
      <c r="P262" s="18">
        <v>18166609</v>
      </c>
      <c r="Q262" s="26" t="b">
        <f>(C263+E263+G263+I263+K263+M263)=O263</f>
        <v>1</v>
      </c>
      <c r="R262" s="26" t="b">
        <f>(D263+F263+H263+J263+L263+N263)=P263</f>
        <v>1</v>
      </c>
    </row>
  </sheetData>
  <mergeCells count="9">
    <mergeCell ref="K3:L3"/>
    <mergeCell ref="M3:N3"/>
    <mergeCell ref="O3:P3"/>
    <mergeCell ref="A262:B26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opLeftCell="D10" zoomScaleNormal="100" workbookViewId="0">
      <selection activeCell="G37" sqref="G37"/>
    </sheetView>
  </sheetViews>
  <sheetFormatPr defaultColWidth="8.88671875" defaultRowHeight="13.2" x14ac:dyDescent="0.25"/>
  <cols>
    <col min="1" max="1" width="4" style="37" customWidth="1"/>
    <col min="2" max="2" width="58.5546875" style="2" customWidth="1"/>
    <col min="3" max="16" width="15.6640625" style="2" customWidth="1"/>
    <col min="17" max="18" width="8.88671875" style="31"/>
    <col min="19" max="16384" width="8.88671875" style="2"/>
  </cols>
  <sheetData>
    <row r="1" spans="1:18" ht="13.8" x14ac:dyDescent="0.25">
      <c r="B1" s="35" t="s">
        <v>1038</v>
      </c>
    </row>
    <row r="3" spans="1:18" s="16" customFormat="1" ht="27.6" customHeight="1" x14ac:dyDescent="0.25">
      <c r="A3" s="61"/>
      <c r="B3" s="62"/>
      <c r="C3" s="49" t="s">
        <v>0</v>
      </c>
      <c r="D3" s="57"/>
      <c r="E3" s="49" t="s">
        <v>1</v>
      </c>
      <c r="F3" s="57"/>
      <c r="G3" s="49" t="s">
        <v>2</v>
      </c>
      <c r="H3" s="57"/>
      <c r="I3" s="49" t="s">
        <v>3</v>
      </c>
      <c r="J3" s="57"/>
      <c r="K3" s="49" t="s">
        <v>4</v>
      </c>
      <c r="L3" s="57"/>
      <c r="M3" s="49" t="s">
        <v>5</v>
      </c>
      <c r="N3" s="57"/>
      <c r="O3" s="49" t="s">
        <v>736</v>
      </c>
      <c r="P3" s="58"/>
      <c r="Q3" s="28"/>
      <c r="R3" s="28"/>
    </row>
    <row r="4" spans="1:18" s="15" customFormat="1" x14ac:dyDescent="0.25">
      <c r="A4" s="63"/>
      <c r="B4" s="64"/>
      <c r="C4" s="44" t="s">
        <v>6</v>
      </c>
      <c r="D4" s="44" t="s">
        <v>7</v>
      </c>
      <c r="E4" s="44" t="s">
        <v>6</v>
      </c>
      <c r="F4" s="44" t="s">
        <v>7</v>
      </c>
      <c r="G4" s="44" t="s">
        <v>6</v>
      </c>
      <c r="H4" s="44" t="s">
        <v>7</v>
      </c>
      <c r="I4" s="44" t="s">
        <v>6</v>
      </c>
      <c r="J4" s="44" t="s">
        <v>7</v>
      </c>
      <c r="K4" s="44" t="s">
        <v>6</v>
      </c>
      <c r="L4" s="44" t="s">
        <v>7</v>
      </c>
      <c r="M4" s="44" t="s">
        <v>6</v>
      </c>
      <c r="N4" s="44" t="s">
        <v>7</v>
      </c>
      <c r="O4" s="44" t="s">
        <v>6</v>
      </c>
      <c r="P4" s="34" t="s">
        <v>7</v>
      </c>
      <c r="Q4" s="29"/>
      <c r="R4" s="29"/>
    </row>
    <row r="5" spans="1:18" x14ac:dyDescent="0.25">
      <c r="A5" s="38" t="s">
        <v>749</v>
      </c>
      <c r="B5" s="43" t="s">
        <v>719</v>
      </c>
      <c r="C5" s="41">
        <v>0</v>
      </c>
      <c r="D5" s="41">
        <v>7759</v>
      </c>
      <c r="E5" s="41">
        <v>60303</v>
      </c>
      <c r="F5" s="41">
        <v>53152</v>
      </c>
      <c r="G5" s="41">
        <v>8950</v>
      </c>
      <c r="H5" s="41">
        <v>50</v>
      </c>
      <c r="I5" s="41">
        <v>105574</v>
      </c>
      <c r="J5" s="41">
        <v>99418</v>
      </c>
      <c r="K5" s="41">
        <v>0</v>
      </c>
      <c r="L5" s="41">
        <v>0</v>
      </c>
      <c r="M5" s="41">
        <v>293572</v>
      </c>
      <c r="N5" s="41">
        <v>765382</v>
      </c>
      <c r="O5" s="41">
        <v>468399</v>
      </c>
      <c r="P5" s="3">
        <v>925761</v>
      </c>
      <c r="Q5" s="30" t="b">
        <f>(C5+E5+G5+I5+K5+M5)=O5</f>
        <v>1</v>
      </c>
      <c r="R5" s="30" t="b">
        <f>(D5+F5+H5+J5+L5+N5)=P5</f>
        <v>1</v>
      </c>
    </row>
    <row r="6" spans="1:18" x14ac:dyDescent="0.25">
      <c r="A6" s="38" t="s">
        <v>750</v>
      </c>
      <c r="B6" s="43" t="s">
        <v>1004</v>
      </c>
      <c r="C6" s="41">
        <v>0</v>
      </c>
      <c r="D6" s="41">
        <v>0</v>
      </c>
      <c r="E6" s="41">
        <v>23126</v>
      </c>
      <c r="F6" s="41">
        <v>45451</v>
      </c>
      <c r="G6" s="41">
        <v>4960</v>
      </c>
      <c r="H6" s="41">
        <v>588</v>
      </c>
      <c r="I6" s="41">
        <v>2332</v>
      </c>
      <c r="J6" s="41">
        <v>4756</v>
      </c>
      <c r="K6" s="41">
        <v>700</v>
      </c>
      <c r="L6" s="41">
        <v>523</v>
      </c>
      <c r="M6" s="41">
        <v>0</v>
      </c>
      <c r="N6" s="41">
        <v>0</v>
      </c>
      <c r="O6" s="41">
        <v>31118</v>
      </c>
      <c r="P6" s="3">
        <v>51318</v>
      </c>
      <c r="Q6" s="30" t="b">
        <f t="shared" ref="Q6:Q30" si="0">(C6+E6+G6+I6+K6+M6)=O6</f>
        <v>1</v>
      </c>
      <c r="R6" s="30" t="b">
        <f t="shared" ref="R6:R30" si="1">(D6+F6+H6+J6+L6+N6)=P6</f>
        <v>1</v>
      </c>
    </row>
    <row r="7" spans="1:18" x14ac:dyDescent="0.25">
      <c r="A7" s="38" t="s">
        <v>751</v>
      </c>
      <c r="B7" s="43" t="s">
        <v>1005</v>
      </c>
      <c r="C7" s="41">
        <v>0</v>
      </c>
      <c r="D7" s="41">
        <v>0</v>
      </c>
      <c r="E7" s="41">
        <v>96832</v>
      </c>
      <c r="F7" s="41">
        <v>58358</v>
      </c>
      <c r="G7" s="41">
        <v>1811</v>
      </c>
      <c r="H7" s="41">
        <v>3069</v>
      </c>
      <c r="I7" s="41">
        <v>73862</v>
      </c>
      <c r="J7" s="41">
        <v>210124</v>
      </c>
      <c r="K7" s="41">
        <v>6754</v>
      </c>
      <c r="L7" s="41">
        <v>11156</v>
      </c>
      <c r="M7" s="41">
        <v>619</v>
      </c>
      <c r="N7" s="41">
        <v>3851</v>
      </c>
      <c r="O7" s="41">
        <v>179878</v>
      </c>
      <c r="P7" s="3">
        <v>286558</v>
      </c>
      <c r="Q7" s="30" t="b">
        <f t="shared" si="0"/>
        <v>1</v>
      </c>
      <c r="R7" s="30" t="b">
        <f t="shared" si="1"/>
        <v>1</v>
      </c>
    </row>
    <row r="8" spans="1:18" x14ac:dyDescent="0.25">
      <c r="A8" s="38" t="s">
        <v>752</v>
      </c>
      <c r="B8" s="43" t="s">
        <v>720</v>
      </c>
      <c r="C8" s="41">
        <v>2180</v>
      </c>
      <c r="D8" s="41">
        <v>64797</v>
      </c>
      <c r="E8" s="41">
        <v>9926</v>
      </c>
      <c r="F8" s="41">
        <v>8803</v>
      </c>
      <c r="G8" s="41">
        <v>515</v>
      </c>
      <c r="H8" s="41">
        <v>347</v>
      </c>
      <c r="I8" s="41">
        <v>0</v>
      </c>
      <c r="J8" s="41">
        <v>0</v>
      </c>
      <c r="K8" s="41">
        <v>0</v>
      </c>
      <c r="L8" s="41">
        <v>3348</v>
      </c>
      <c r="M8" s="41">
        <v>0</v>
      </c>
      <c r="N8" s="41">
        <v>0</v>
      </c>
      <c r="O8" s="41">
        <v>12621</v>
      </c>
      <c r="P8" s="3">
        <v>77295</v>
      </c>
      <c r="Q8" s="30" t="b">
        <f t="shared" si="0"/>
        <v>1</v>
      </c>
      <c r="R8" s="30" t="b">
        <f t="shared" si="1"/>
        <v>1</v>
      </c>
    </row>
    <row r="9" spans="1:18" x14ac:dyDescent="0.25">
      <c r="A9" s="38" t="s">
        <v>753</v>
      </c>
      <c r="B9" s="43" t="s">
        <v>721</v>
      </c>
      <c r="C9" s="41">
        <v>0</v>
      </c>
      <c r="D9" s="41">
        <v>0</v>
      </c>
      <c r="E9" s="41">
        <v>30209</v>
      </c>
      <c r="F9" s="41">
        <v>45429</v>
      </c>
      <c r="G9" s="41">
        <v>668</v>
      </c>
      <c r="H9" s="41">
        <v>4187</v>
      </c>
      <c r="I9" s="41">
        <v>92682</v>
      </c>
      <c r="J9" s="41">
        <v>142442</v>
      </c>
      <c r="K9" s="41">
        <v>0</v>
      </c>
      <c r="L9" s="41">
        <v>0</v>
      </c>
      <c r="M9" s="41">
        <v>25070</v>
      </c>
      <c r="N9" s="41">
        <v>0</v>
      </c>
      <c r="O9" s="41">
        <v>148629</v>
      </c>
      <c r="P9" s="3">
        <v>192058</v>
      </c>
      <c r="Q9" s="30" t="b">
        <f t="shared" si="0"/>
        <v>1</v>
      </c>
      <c r="R9" s="30" t="b">
        <f t="shared" si="1"/>
        <v>1</v>
      </c>
    </row>
    <row r="10" spans="1:18" x14ac:dyDescent="0.25">
      <c r="A10" s="38" t="s">
        <v>754</v>
      </c>
      <c r="B10" s="43" t="s">
        <v>722</v>
      </c>
      <c r="C10" s="41">
        <v>0</v>
      </c>
      <c r="D10" s="41">
        <v>33142</v>
      </c>
      <c r="E10" s="41">
        <v>192524</v>
      </c>
      <c r="F10" s="41">
        <v>140037</v>
      </c>
      <c r="G10" s="41">
        <v>5517</v>
      </c>
      <c r="H10" s="41">
        <v>2467</v>
      </c>
      <c r="I10" s="41">
        <v>101170</v>
      </c>
      <c r="J10" s="41">
        <v>34018</v>
      </c>
      <c r="K10" s="41">
        <v>0</v>
      </c>
      <c r="L10" s="41">
        <v>0</v>
      </c>
      <c r="M10" s="41">
        <v>99244</v>
      </c>
      <c r="N10" s="41">
        <v>0</v>
      </c>
      <c r="O10" s="41">
        <v>398455</v>
      </c>
      <c r="P10" s="3">
        <v>209664</v>
      </c>
      <c r="Q10" s="30" t="b">
        <f t="shared" si="0"/>
        <v>1</v>
      </c>
      <c r="R10" s="30" t="b">
        <f t="shared" si="1"/>
        <v>1</v>
      </c>
    </row>
    <row r="11" spans="1:18" x14ac:dyDescent="0.25">
      <c r="A11" s="38" t="s">
        <v>755</v>
      </c>
      <c r="B11" s="43" t="s">
        <v>723</v>
      </c>
      <c r="C11" s="41">
        <v>8184</v>
      </c>
      <c r="D11" s="41">
        <v>2069</v>
      </c>
      <c r="E11" s="41">
        <v>36813</v>
      </c>
      <c r="F11" s="41">
        <v>23522</v>
      </c>
      <c r="G11" s="41">
        <v>3543</v>
      </c>
      <c r="H11" s="41">
        <v>0</v>
      </c>
      <c r="I11" s="41">
        <v>63620</v>
      </c>
      <c r="J11" s="41">
        <v>66440</v>
      </c>
      <c r="K11" s="41">
        <v>907</v>
      </c>
      <c r="L11" s="41">
        <v>1702</v>
      </c>
      <c r="M11" s="41">
        <v>13976</v>
      </c>
      <c r="N11" s="41">
        <v>1743</v>
      </c>
      <c r="O11" s="41">
        <v>127043</v>
      </c>
      <c r="P11" s="3">
        <v>95476</v>
      </c>
      <c r="Q11" s="30" t="b">
        <f t="shared" si="0"/>
        <v>1</v>
      </c>
      <c r="R11" s="30" t="b">
        <f t="shared" si="1"/>
        <v>1</v>
      </c>
    </row>
    <row r="12" spans="1:18" x14ac:dyDescent="0.25">
      <c r="A12" s="38" t="s">
        <v>756</v>
      </c>
      <c r="B12" s="43" t="s">
        <v>724</v>
      </c>
      <c r="C12" s="41">
        <v>33948</v>
      </c>
      <c r="D12" s="41">
        <v>0</v>
      </c>
      <c r="E12" s="41">
        <v>24121</v>
      </c>
      <c r="F12" s="41">
        <v>27740</v>
      </c>
      <c r="G12" s="41">
        <v>0</v>
      </c>
      <c r="H12" s="41">
        <v>3916</v>
      </c>
      <c r="I12" s="41">
        <v>5557</v>
      </c>
      <c r="J12" s="41">
        <v>10028</v>
      </c>
      <c r="K12" s="41">
        <v>0</v>
      </c>
      <c r="L12" s="41">
        <v>0</v>
      </c>
      <c r="M12" s="41">
        <v>109261</v>
      </c>
      <c r="N12" s="41">
        <v>30749</v>
      </c>
      <c r="O12" s="41">
        <v>172887</v>
      </c>
      <c r="P12" s="3">
        <v>72433</v>
      </c>
      <c r="Q12" s="30" t="b">
        <f t="shared" si="0"/>
        <v>1</v>
      </c>
      <c r="R12" s="30" t="b">
        <f t="shared" si="1"/>
        <v>1</v>
      </c>
    </row>
    <row r="13" spans="1:18" x14ac:dyDescent="0.25">
      <c r="A13" s="38" t="s">
        <v>757</v>
      </c>
      <c r="B13" s="43" t="s">
        <v>725</v>
      </c>
      <c r="C13" s="41">
        <v>300088</v>
      </c>
      <c r="D13" s="41">
        <v>361336</v>
      </c>
      <c r="E13" s="41">
        <v>19864</v>
      </c>
      <c r="F13" s="41">
        <v>26535</v>
      </c>
      <c r="G13" s="41">
        <v>1741</v>
      </c>
      <c r="H13" s="41">
        <v>9</v>
      </c>
      <c r="I13" s="41">
        <v>22398</v>
      </c>
      <c r="J13" s="41">
        <v>16981</v>
      </c>
      <c r="K13" s="41">
        <v>5219</v>
      </c>
      <c r="L13" s="41">
        <v>12142</v>
      </c>
      <c r="M13" s="41">
        <v>14214</v>
      </c>
      <c r="N13" s="41">
        <v>18396</v>
      </c>
      <c r="O13" s="41">
        <v>363524</v>
      </c>
      <c r="P13" s="3">
        <v>435399</v>
      </c>
      <c r="Q13" s="30" t="b">
        <f t="shared" si="0"/>
        <v>1</v>
      </c>
      <c r="R13" s="30" t="b">
        <f t="shared" si="1"/>
        <v>1</v>
      </c>
    </row>
    <row r="14" spans="1:18" x14ac:dyDescent="0.25">
      <c r="A14" s="38" t="s">
        <v>758</v>
      </c>
      <c r="B14" s="43" t="s">
        <v>726</v>
      </c>
      <c r="C14" s="41">
        <v>0</v>
      </c>
      <c r="D14" s="41">
        <v>464253</v>
      </c>
      <c r="E14" s="41">
        <v>228796</v>
      </c>
      <c r="F14" s="41">
        <v>247943</v>
      </c>
      <c r="G14" s="41">
        <v>0</v>
      </c>
      <c r="H14" s="41">
        <v>0</v>
      </c>
      <c r="I14" s="41">
        <v>757495</v>
      </c>
      <c r="J14" s="41">
        <v>0</v>
      </c>
      <c r="K14" s="41">
        <v>5361</v>
      </c>
      <c r="L14" s="41">
        <v>83741</v>
      </c>
      <c r="M14" s="41">
        <v>10365</v>
      </c>
      <c r="N14" s="41">
        <v>4115</v>
      </c>
      <c r="O14" s="41">
        <v>1002017</v>
      </c>
      <c r="P14" s="3">
        <v>800052</v>
      </c>
      <c r="Q14" s="30" t="b">
        <f t="shared" si="0"/>
        <v>1</v>
      </c>
      <c r="R14" s="30" t="b">
        <f t="shared" si="1"/>
        <v>1</v>
      </c>
    </row>
    <row r="15" spans="1:18" x14ac:dyDescent="0.25">
      <c r="A15" s="38" t="s">
        <v>759</v>
      </c>
      <c r="B15" s="43" t="s">
        <v>727</v>
      </c>
      <c r="C15" s="41">
        <v>8542</v>
      </c>
      <c r="D15" s="41">
        <v>27969</v>
      </c>
      <c r="E15" s="41">
        <v>76819</v>
      </c>
      <c r="F15" s="41">
        <v>38928</v>
      </c>
      <c r="G15" s="41">
        <v>2499</v>
      </c>
      <c r="H15" s="41">
        <v>5565</v>
      </c>
      <c r="I15" s="41">
        <v>202</v>
      </c>
      <c r="J15" s="41">
        <v>0</v>
      </c>
      <c r="K15" s="41">
        <v>0</v>
      </c>
      <c r="L15" s="41">
        <v>0</v>
      </c>
      <c r="M15" s="41">
        <v>20843</v>
      </c>
      <c r="N15" s="41">
        <v>0</v>
      </c>
      <c r="O15" s="41">
        <v>108905</v>
      </c>
      <c r="P15" s="3">
        <v>72462</v>
      </c>
      <c r="Q15" s="30" t="b">
        <f t="shared" si="0"/>
        <v>1</v>
      </c>
      <c r="R15" s="30" t="b">
        <f t="shared" si="1"/>
        <v>1</v>
      </c>
    </row>
    <row r="16" spans="1:18" x14ac:dyDescent="0.25">
      <c r="A16" s="38" t="s">
        <v>760</v>
      </c>
      <c r="B16" s="43" t="s">
        <v>728</v>
      </c>
      <c r="C16" s="41">
        <v>176879</v>
      </c>
      <c r="D16" s="41">
        <v>107261</v>
      </c>
      <c r="E16" s="41">
        <v>267026</v>
      </c>
      <c r="F16" s="41">
        <v>157798</v>
      </c>
      <c r="G16" s="41">
        <v>11062</v>
      </c>
      <c r="H16" s="41">
        <v>3325</v>
      </c>
      <c r="I16" s="41">
        <v>71498</v>
      </c>
      <c r="J16" s="41">
        <v>207883</v>
      </c>
      <c r="K16" s="41">
        <v>0</v>
      </c>
      <c r="L16" s="41">
        <v>0</v>
      </c>
      <c r="M16" s="41">
        <v>243613</v>
      </c>
      <c r="N16" s="41">
        <v>0</v>
      </c>
      <c r="O16" s="41">
        <v>770078</v>
      </c>
      <c r="P16" s="3">
        <v>476267</v>
      </c>
      <c r="Q16" s="30" t="b">
        <f t="shared" si="0"/>
        <v>1</v>
      </c>
      <c r="R16" s="30" t="b">
        <f t="shared" si="1"/>
        <v>1</v>
      </c>
    </row>
    <row r="17" spans="1:18" x14ac:dyDescent="0.25">
      <c r="A17" s="38" t="s">
        <v>761</v>
      </c>
      <c r="B17" s="43" t="s">
        <v>729</v>
      </c>
      <c r="C17" s="41">
        <v>254899</v>
      </c>
      <c r="D17" s="41">
        <v>0</v>
      </c>
      <c r="E17" s="41">
        <v>37967</v>
      </c>
      <c r="F17" s="41">
        <v>8252</v>
      </c>
      <c r="G17" s="41">
        <v>3467</v>
      </c>
      <c r="H17" s="41">
        <v>472</v>
      </c>
      <c r="I17" s="41">
        <v>0</v>
      </c>
      <c r="J17" s="41">
        <v>182867</v>
      </c>
      <c r="K17" s="41">
        <v>0</v>
      </c>
      <c r="L17" s="41">
        <v>0</v>
      </c>
      <c r="M17" s="41">
        <v>0</v>
      </c>
      <c r="N17" s="41">
        <v>0</v>
      </c>
      <c r="O17" s="41">
        <v>296333</v>
      </c>
      <c r="P17" s="3">
        <v>191591</v>
      </c>
      <c r="Q17" s="30" t="b">
        <f t="shared" si="0"/>
        <v>1</v>
      </c>
      <c r="R17" s="30" t="b">
        <f t="shared" si="1"/>
        <v>1</v>
      </c>
    </row>
    <row r="18" spans="1:18" x14ac:dyDescent="0.25">
      <c r="A18" s="38" t="s">
        <v>762</v>
      </c>
      <c r="B18" s="43" t="s">
        <v>1006</v>
      </c>
      <c r="C18" s="41">
        <v>0</v>
      </c>
      <c r="D18" s="41">
        <v>0</v>
      </c>
      <c r="E18" s="41">
        <v>119974</v>
      </c>
      <c r="F18" s="41">
        <v>119819</v>
      </c>
      <c r="G18" s="41">
        <v>5618</v>
      </c>
      <c r="H18" s="41">
        <v>2134</v>
      </c>
      <c r="I18" s="41">
        <v>95672</v>
      </c>
      <c r="J18" s="41">
        <v>79150</v>
      </c>
      <c r="K18" s="41">
        <v>5873</v>
      </c>
      <c r="L18" s="41">
        <v>6605</v>
      </c>
      <c r="M18" s="41">
        <v>36165</v>
      </c>
      <c r="N18" s="41">
        <v>23230</v>
      </c>
      <c r="O18" s="41">
        <v>263302</v>
      </c>
      <c r="P18" s="3">
        <v>230938</v>
      </c>
      <c r="Q18" s="30" t="b">
        <f t="shared" si="0"/>
        <v>1</v>
      </c>
      <c r="R18" s="30" t="b">
        <f t="shared" si="1"/>
        <v>1</v>
      </c>
    </row>
    <row r="19" spans="1:18" x14ac:dyDescent="0.25">
      <c r="A19" s="38" t="s">
        <v>763</v>
      </c>
      <c r="B19" s="43" t="s">
        <v>730</v>
      </c>
      <c r="C19" s="41">
        <v>56914</v>
      </c>
      <c r="D19" s="41">
        <v>54700</v>
      </c>
      <c r="E19" s="41">
        <v>125944</v>
      </c>
      <c r="F19" s="41">
        <v>113373</v>
      </c>
      <c r="G19" s="41">
        <v>17751</v>
      </c>
      <c r="H19" s="41">
        <v>3742</v>
      </c>
      <c r="I19" s="41">
        <v>293886</v>
      </c>
      <c r="J19" s="41">
        <v>92964</v>
      </c>
      <c r="K19" s="41">
        <v>54</v>
      </c>
      <c r="L19" s="41">
        <v>38</v>
      </c>
      <c r="M19" s="41">
        <v>244921</v>
      </c>
      <c r="N19" s="41">
        <v>328662</v>
      </c>
      <c r="O19" s="41">
        <v>739470</v>
      </c>
      <c r="P19" s="3">
        <v>593479</v>
      </c>
      <c r="Q19" s="30" t="b">
        <f t="shared" si="0"/>
        <v>1</v>
      </c>
      <c r="R19" s="30" t="b">
        <f t="shared" si="1"/>
        <v>1</v>
      </c>
    </row>
    <row r="20" spans="1:18" x14ac:dyDescent="0.25">
      <c r="A20" s="38" t="s">
        <v>764</v>
      </c>
      <c r="B20" s="43" t="s">
        <v>731</v>
      </c>
      <c r="C20" s="41">
        <v>0</v>
      </c>
      <c r="D20" s="41">
        <v>3325</v>
      </c>
      <c r="E20" s="41">
        <v>37953</v>
      </c>
      <c r="F20" s="41">
        <v>10351</v>
      </c>
      <c r="G20" s="41">
        <v>5380</v>
      </c>
      <c r="H20" s="41">
        <v>867</v>
      </c>
      <c r="I20" s="41">
        <v>30593</v>
      </c>
      <c r="J20" s="41">
        <v>10942</v>
      </c>
      <c r="K20" s="41">
        <v>0</v>
      </c>
      <c r="L20" s="41">
        <v>0</v>
      </c>
      <c r="M20" s="41">
        <v>0</v>
      </c>
      <c r="N20" s="41">
        <v>0</v>
      </c>
      <c r="O20" s="41">
        <v>73926</v>
      </c>
      <c r="P20" s="3">
        <v>25485</v>
      </c>
      <c r="Q20" s="30" t="b">
        <f t="shared" si="0"/>
        <v>1</v>
      </c>
      <c r="R20" s="30" t="b">
        <f t="shared" si="1"/>
        <v>1</v>
      </c>
    </row>
    <row r="21" spans="1:18" x14ac:dyDescent="0.25">
      <c r="A21" s="38" t="s">
        <v>765</v>
      </c>
      <c r="B21" s="43" t="s">
        <v>1007</v>
      </c>
      <c r="C21" s="41">
        <v>404083</v>
      </c>
      <c r="D21" s="41">
        <v>185145</v>
      </c>
      <c r="E21" s="41">
        <v>69171</v>
      </c>
      <c r="F21" s="41">
        <v>49397</v>
      </c>
      <c r="G21" s="41">
        <v>798</v>
      </c>
      <c r="H21" s="41">
        <v>0</v>
      </c>
      <c r="I21" s="41">
        <v>37530</v>
      </c>
      <c r="J21" s="41">
        <v>0</v>
      </c>
      <c r="K21" s="41">
        <v>1902</v>
      </c>
      <c r="L21" s="41">
        <v>1698</v>
      </c>
      <c r="M21" s="41">
        <v>0</v>
      </c>
      <c r="N21" s="41">
        <v>0</v>
      </c>
      <c r="O21" s="41">
        <v>513484</v>
      </c>
      <c r="P21" s="3">
        <v>236240</v>
      </c>
      <c r="Q21" s="30" t="b">
        <f t="shared" si="0"/>
        <v>1</v>
      </c>
      <c r="R21" s="30" t="b">
        <f t="shared" si="1"/>
        <v>1</v>
      </c>
    </row>
    <row r="22" spans="1:18" x14ac:dyDescent="0.25">
      <c r="A22" s="38" t="s">
        <v>766</v>
      </c>
      <c r="B22" s="43" t="s">
        <v>1008</v>
      </c>
      <c r="C22" s="41">
        <v>230706</v>
      </c>
      <c r="D22" s="41">
        <v>53052</v>
      </c>
      <c r="E22" s="41">
        <v>180617</v>
      </c>
      <c r="F22" s="41">
        <v>174752</v>
      </c>
      <c r="G22" s="41">
        <v>12374</v>
      </c>
      <c r="H22" s="41">
        <v>6137</v>
      </c>
      <c r="I22" s="41">
        <v>439426</v>
      </c>
      <c r="J22" s="41">
        <v>183431</v>
      </c>
      <c r="K22" s="41">
        <v>824</v>
      </c>
      <c r="L22" s="41">
        <v>1543</v>
      </c>
      <c r="M22" s="41">
        <v>0</v>
      </c>
      <c r="N22" s="41">
        <v>0</v>
      </c>
      <c r="O22" s="41">
        <v>863947</v>
      </c>
      <c r="P22" s="3">
        <v>418915</v>
      </c>
      <c r="Q22" s="30" t="b">
        <f t="shared" si="0"/>
        <v>1</v>
      </c>
      <c r="R22" s="30" t="b">
        <f t="shared" si="1"/>
        <v>1</v>
      </c>
    </row>
    <row r="23" spans="1:18" x14ac:dyDescent="0.25">
      <c r="A23" s="38" t="s">
        <v>767</v>
      </c>
      <c r="B23" s="43" t="s">
        <v>1009</v>
      </c>
      <c r="C23" s="41">
        <v>0</v>
      </c>
      <c r="D23" s="41">
        <v>0</v>
      </c>
      <c r="E23" s="41">
        <v>65768</v>
      </c>
      <c r="F23" s="41">
        <v>34718</v>
      </c>
      <c r="G23" s="41">
        <v>1960</v>
      </c>
      <c r="H23" s="41">
        <v>287</v>
      </c>
      <c r="I23" s="41">
        <v>30126</v>
      </c>
      <c r="J23" s="41">
        <v>55836</v>
      </c>
      <c r="K23" s="41">
        <v>30412</v>
      </c>
      <c r="L23" s="41">
        <v>10315</v>
      </c>
      <c r="M23" s="41">
        <v>1839</v>
      </c>
      <c r="N23" s="41">
        <v>52428</v>
      </c>
      <c r="O23" s="41">
        <v>130105</v>
      </c>
      <c r="P23" s="3">
        <v>153584</v>
      </c>
      <c r="Q23" s="30" t="b">
        <f t="shared" si="0"/>
        <v>1</v>
      </c>
      <c r="R23" s="30" t="b">
        <f t="shared" si="1"/>
        <v>1</v>
      </c>
    </row>
    <row r="24" spans="1:18" x14ac:dyDescent="0.25">
      <c r="A24" s="38" t="s">
        <v>768</v>
      </c>
      <c r="B24" s="43" t="s">
        <v>732</v>
      </c>
      <c r="C24" s="41">
        <v>0</v>
      </c>
      <c r="D24" s="41">
        <v>0</v>
      </c>
      <c r="E24" s="41">
        <v>155210</v>
      </c>
      <c r="F24" s="41">
        <v>100295</v>
      </c>
      <c r="G24" s="41">
        <v>2461</v>
      </c>
      <c r="H24" s="41">
        <v>1105</v>
      </c>
      <c r="I24" s="41">
        <v>90926</v>
      </c>
      <c r="J24" s="41">
        <v>71965</v>
      </c>
      <c r="K24" s="41">
        <v>387</v>
      </c>
      <c r="L24" s="41">
        <v>857</v>
      </c>
      <c r="M24" s="41">
        <v>0</v>
      </c>
      <c r="N24" s="41">
        <v>0</v>
      </c>
      <c r="O24" s="41">
        <v>248984</v>
      </c>
      <c r="P24" s="3">
        <v>174222</v>
      </c>
      <c r="Q24" s="30" t="b">
        <f t="shared" si="0"/>
        <v>1</v>
      </c>
      <c r="R24" s="30" t="b">
        <f t="shared" si="1"/>
        <v>1</v>
      </c>
    </row>
    <row r="25" spans="1:18" x14ac:dyDescent="0.25">
      <c r="A25" s="38" t="s">
        <v>769</v>
      </c>
      <c r="B25" s="43" t="s">
        <v>733</v>
      </c>
      <c r="C25" s="41">
        <v>23189</v>
      </c>
      <c r="D25" s="41">
        <v>59262</v>
      </c>
      <c r="E25" s="41">
        <v>39305</v>
      </c>
      <c r="F25" s="41">
        <v>41534</v>
      </c>
      <c r="G25" s="41">
        <v>2604</v>
      </c>
      <c r="H25" s="41">
        <v>2684</v>
      </c>
      <c r="I25" s="41">
        <v>122214</v>
      </c>
      <c r="J25" s="41">
        <v>240897</v>
      </c>
      <c r="K25" s="41">
        <v>20435</v>
      </c>
      <c r="L25" s="41">
        <v>7829</v>
      </c>
      <c r="M25" s="41">
        <v>25040</v>
      </c>
      <c r="N25" s="41">
        <v>19808</v>
      </c>
      <c r="O25" s="41">
        <v>232787</v>
      </c>
      <c r="P25" s="3">
        <v>372014</v>
      </c>
      <c r="Q25" s="30" t="b">
        <f t="shared" si="0"/>
        <v>1</v>
      </c>
      <c r="R25" s="30" t="b">
        <f t="shared" si="1"/>
        <v>1</v>
      </c>
    </row>
    <row r="26" spans="1:18" x14ac:dyDescent="0.25">
      <c r="A26" s="38" t="s">
        <v>770</v>
      </c>
      <c r="B26" s="43" t="s">
        <v>734</v>
      </c>
      <c r="C26" s="41">
        <v>6709</v>
      </c>
      <c r="D26" s="41">
        <v>0</v>
      </c>
      <c r="E26" s="41">
        <v>197047</v>
      </c>
      <c r="F26" s="41">
        <v>83841</v>
      </c>
      <c r="G26" s="41">
        <v>12003</v>
      </c>
      <c r="H26" s="41">
        <v>3643</v>
      </c>
      <c r="I26" s="41">
        <v>140743</v>
      </c>
      <c r="J26" s="41">
        <v>190708</v>
      </c>
      <c r="K26" s="41">
        <v>51974</v>
      </c>
      <c r="L26" s="41">
        <v>5565</v>
      </c>
      <c r="M26" s="41">
        <v>0</v>
      </c>
      <c r="N26" s="41">
        <v>16326</v>
      </c>
      <c r="O26" s="41">
        <v>408476</v>
      </c>
      <c r="P26" s="3">
        <v>300083</v>
      </c>
      <c r="Q26" s="30" t="b">
        <f t="shared" si="0"/>
        <v>1</v>
      </c>
      <c r="R26" s="30" t="b">
        <f t="shared" si="1"/>
        <v>1</v>
      </c>
    </row>
    <row r="27" spans="1:18" x14ac:dyDescent="0.25">
      <c r="A27" s="38" t="s">
        <v>771</v>
      </c>
      <c r="B27" s="43" t="s">
        <v>1010</v>
      </c>
      <c r="C27" s="41">
        <v>143300</v>
      </c>
      <c r="D27" s="41">
        <v>68032</v>
      </c>
      <c r="E27" s="41">
        <v>16250</v>
      </c>
      <c r="F27" s="41">
        <v>33604</v>
      </c>
      <c r="G27" s="41">
        <v>16318</v>
      </c>
      <c r="H27" s="41">
        <v>2657</v>
      </c>
      <c r="I27" s="41">
        <v>0</v>
      </c>
      <c r="J27" s="41">
        <v>17653</v>
      </c>
      <c r="K27" s="41">
        <v>0</v>
      </c>
      <c r="L27" s="41">
        <v>6082</v>
      </c>
      <c r="M27" s="41">
        <v>0</v>
      </c>
      <c r="N27" s="41">
        <v>0</v>
      </c>
      <c r="O27" s="41">
        <v>175868</v>
      </c>
      <c r="P27" s="3">
        <v>128028</v>
      </c>
      <c r="Q27" s="30" t="b">
        <f t="shared" si="0"/>
        <v>1</v>
      </c>
      <c r="R27" s="30" t="b">
        <f t="shared" si="1"/>
        <v>1</v>
      </c>
    </row>
    <row r="28" spans="1:18" x14ac:dyDescent="0.25">
      <c r="A28" s="38" t="s">
        <v>772</v>
      </c>
      <c r="B28" s="43" t="s">
        <v>735</v>
      </c>
      <c r="C28" s="41">
        <v>0</v>
      </c>
      <c r="D28" s="41">
        <v>20451</v>
      </c>
      <c r="E28" s="41">
        <v>38257</v>
      </c>
      <c r="F28" s="41">
        <v>54183</v>
      </c>
      <c r="G28" s="41">
        <v>1870</v>
      </c>
      <c r="H28" s="41">
        <v>4010</v>
      </c>
      <c r="I28" s="41">
        <v>7553</v>
      </c>
      <c r="J28" s="41">
        <v>47427</v>
      </c>
      <c r="K28" s="41">
        <v>7296</v>
      </c>
      <c r="L28" s="41">
        <v>14992</v>
      </c>
      <c r="M28" s="41">
        <v>0</v>
      </c>
      <c r="N28" s="41">
        <v>0</v>
      </c>
      <c r="O28" s="41">
        <v>54976</v>
      </c>
      <c r="P28" s="3">
        <v>141063</v>
      </c>
      <c r="Q28" s="30" t="b">
        <f t="shared" si="0"/>
        <v>1</v>
      </c>
      <c r="R28" s="30" t="b">
        <f t="shared" si="1"/>
        <v>1</v>
      </c>
    </row>
    <row r="29" spans="1:18" x14ac:dyDescent="0.25">
      <c r="A29" s="38" t="s">
        <v>773</v>
      </c>
      <c r="B29" s="43" t="s">
        <v>1011</v>
      </c>
      <c r="C29" s="41">
        <v>22137</v>
      </c>
      <c r="D29" s="41">
        <v>16101</v>
      </c>
      <c r="E29" s="41">
        <v>44478</v>
      </c>
      <c r="F29" s="41">
        <v>45642</v>
      </c>
      <c r="G29" s="41">
        <v>0</v>
      </c>
      <c r="H29" s="41">
        <v>0</v>
      </c>
      <c r="I29" s="41">
        <v>43284</v>
      </c>
      <c r="J29" s="41">
        <v>0</v>
      </c>
      <c r="K29" s="41">
        <v>17722</v>
      </c>
      <c r="L29" s="41">
        <v>18889</v>
      </c>
      <c r="M29" s="41">
        <v>560203</v>
      </c>
      <c r="N29" s="41">
        <v>0</v>
      </c>
      <c r="O29" s="41">
        <v>687824</v>
      </c>
      <c r="P29" s="3">
        <v>80632</v>
      </c>
      <c r="Q29" s="30" t="b">
        <f t="shared" si="0"/>
        <v>1</v>
      </c>
      <c r="R29" s="30" t="b">
        <f t="shared" si="1"/>
        <v>1</v>
      </c>
    </row>
    <row r="30" spans="1:18" x14ac:dyDescent="0.25">
      <c r="A30" s="38" t="s">
        <v>774</v>
      </c>
      <c r="B30" s="43" t="s">
        <v>1012</v>
      </c>
      <c r="C30" s="41">
        <v>0</v>
      </c>
      <c r="D30" s="41">
        <v>25777</v>
      </c>
      <c r="E30" s="41">
        <v>20838</v>
      </c>
      <c r="F30" s="41">
        <v>43323</v>
      </c>
      <c r="G30" s="41">
        <v>0</v>
      </c>
      <c r="H30" s="41">
        <v>3622</v>
      </c>
      <c r="I30" s="41">
        <v>29053</v>
      </c>
      <c r="J30" s="41">
        <v>56826</v>
      </c>
      <c r="K30" s="41">
        <v>0</v>
      </c>
      <c r="L30" s="41">
        <v>0</v>
      </c>
      <c r="M30" s="41">
        <v>0</v>
      </c>
      <c r="N30" s="41">
        <v>0</v>
      </c>
      <c r="O30" s="41">
        <v>49891</v>
      </c>
      <c r="P30" s="3">
        <v>129548</v>
      </c>
      <c r="Q30" s="30" t="b">
        <f t="shared" si="0"/>
        <v>1</v>
      </c>
      <c r="R30" s="30" t="b">
        <f t="shared" si="1"/>
        <v>1</v>
      </c>
    </row>
    <row r="31" spans="1:18" x14ac:dyDescent="0.25">
      <c r="A31" s="70" t="s">
        <v>38</v>
      </c>
      <c r="B31" s="71"/>
      <c r="C31" s="17">
        <v>1671758</v>
      </c>
      <c r="D31" s="17">
        <v>1554431</v>
      </c>
      <c r="E31" s="17">
        <v>2215138</v>
      </c>
      <c r="F31" s="17">
        <v>1786780</v>
      </c>
      <c r="G31" s="17">
        <v>123870</v>
      </c>
      <c r="H31" s="17">
        <v>54883</v>
      </c>
      <c r="I31" s="17">
        <v>2657396</v>
      </c>
      <c r="J31" s="17">
        <v>2022756</v>
      </c>
      <c r="K31" s="17">
        <v>155820</v>
      </c>
      <c r="L31" s="17">
        <v>187025</v>
      </c>
      <c r="M31" s="17">
        <v>1698945</v>
      </c>
      <c r="N31" s="17">
        <v>1264690</v>
      </c>
      <c r="O31" s="17">
        <v>8522927</v>
      </c>
      <c r="P31" s="18">
        <v>6870565</v>
      </c>
      <c r="Q31" s="30" t="b">
        <f t="shared" ref="Q31" si="2">(C31+E31+G31+I31+K31+M31)=O31</f>
        <v>1</v>
      </c>
      <c r="R31" s="30" t="b">
        <f t="shared" ref="R31" si="3">(D31+F31+H31+J31+L31+N31)=P31</f>
        <v>1</v>
      </c>
    </row>
    <row r="32" spans="1:18" x14ac:dyDescent="0.2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0"/>
      <c r="R32" s="30"/>
    </row>
    <row r="33" spans="3:18" x14ac:dyDescent="0.2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0"/>
      <c r="R33" s="30"/>
    </row>
    <row r="34" spans="3:18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0"/>
      <c r="R34" s="30"/>
    </row>
    <row r="35" spans="3:18" x14ac:dyDescent="0.2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30"/>
      <c r="R35" s="30"/>
    </row>
    <row r="36" spans="3:18" x14ac:dyDescent="0.25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30"/>
      <c r="R36" s="30"/>
    </row>
    <row r="37" spans="3:18" x14ac:dyDescent="0.2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0"/>
      <c r="R37" s="30"/>
    </row>
    <row r="38" spans="3:18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30"/>
      <c r="R38" s="30"/>
    </row>
    <row r="39" spans="3:18" x14ac:dyDescent="0.25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3:18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3:18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3:18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3:18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3:18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3:18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3:18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3:18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3:18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3:16" x14ac:dyDescent="0.2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3:16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3:16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3:16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3:16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3:16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3:16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3:16" x14ac:dyDescent="0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3:16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3:16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3:16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3:16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3:16" x14ac:dyDescent="0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3:16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3:16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3:16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3:16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3:16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3:16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3:16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3:16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3:16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3:16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3:16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3:16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3:16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3:16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3:16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3:16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3:16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3:16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3:16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3:16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3:16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3:16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3:16" x14ac:dyDescent="0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3:16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3:16" x14ac:dyDescent="0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3:16" x14ac:dyDescent="0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3:16" x14ac:dyDescent="0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3:16" x14ac:dyDescent="0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3:16" x14ac:dyDescent="0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3:16" x14ac:dyDescent="0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3:16" x14ac:dyDescent="0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3:16" x14ac:dyDescent="0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3:16" x14ac:dyDescent="0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3:16" x14ac:dyDescent="0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3:16" x14ac:dyDescent="0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3:16" x14ac:dyDescent="0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3:16" x14ac:dyDescent="0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3:16" x14ac:dyDescent="0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3:16" x14ac:dyDescent="0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3:16" x14ac:dyDescent="0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3:16" x14ac:dyDescent="0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3:16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3:16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3:16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3:16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3:16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3:16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3:16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3:16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3:16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3:16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3:16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3:16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3:16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3:16" x14ac:dyDescent="0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3:16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3:16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3:16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3:16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3:16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3:16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3:16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3:16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3:16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3:16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3:16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3:16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3:16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3:16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3:16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3:16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3:16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3:16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3:16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3:16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3:16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3:16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3:16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3:16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3:16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3:16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3:16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3:16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3:16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3:16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3:16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3:16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3:16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3:16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3:16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3:16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3:16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3:16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3:16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3:16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3:16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3:16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3:16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3:16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3:16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3:16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3:16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3:16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3:16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3:16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3:16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3:16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3:16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3:16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3:16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3:16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3:16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3:16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3:16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3:16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3:16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3:16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3:16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3:16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3:16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3:16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3:16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3:16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3:16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3:16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3:16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3:16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3:16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3:16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3:16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3:16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3:16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3:16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3:16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3:16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3:16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3:16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3:16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3:16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3:16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3:16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3:16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3:16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3:16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3:16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3:16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3:16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3:16" x14ac:dyDescent="0.2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3:16" x14ac:dyDescent="0.2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3:16" x14ac:dyDescent="0.2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3:16" x14ac:dyDescent="0.2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3:16" x14ac:dyDescent="0.2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3:16" x14ac:dyDescent="0.2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3:16" x14ac:dyDescent="0.2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3:16" x14ac:dyDescent="0.2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3:16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3:16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3:16" x14ac:dyDescent="0.2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3:16" x14ac:dyDescent="0.2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3:16" x14ac:dyDescent="0.25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3:16" x14ac:dyDescent="0.25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3:16" x14ac:dyDescent="0.25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3:16" x14ac:dyDescent="0.25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3:16" x14ac:dyDescent="0.25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3:16" x14ac:dyDescent="0.25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3:16" x14ac:dyDescent="0.25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3:16" x14ac:dyDescent="0.25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3:16" x14ac:dyDescent="0.25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3:16" x14ac:dyDescent="0.25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3:16" x14ac:dyDescent="0.25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3:16" x14ac:dyDescent="0.25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3:16" x14ac:dyDescent="0.25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3:16" x14ac:dyDescent="0.25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3:16" x14ac:dyDescent="0.25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3:16" x14ac:dyDescent="0.25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3:16" x14ac:dyDescent="0.25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3:16" x14ac:dyDescent="0.25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3:16" x14ac:dyDescent="0.25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3:16" x14ac:dyDescent="0.25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3:16" x14ac:dyDescent="0.25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3:16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3:16" x14ac:dyDescent="0.25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3:16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3:16" x14ac:dyDescent="0.25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3:16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3:16" x14ac:dyDescent="0.25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3:16" x14ac:dyDescent="0.25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3:16" x14ac:dyDescent="0.25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3:16" x14ac:dyDescent="0.25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3:16" x14ac:dyDescent="0.25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3:16" x14ac:dyDescent="0.25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3:16" x14ac:dyDescent="0.25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3:16" x14ac:dyDescent="0.25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3:16" x14ac:dyDescent="0.25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3:16" x14ac:dyDescent="0.25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3:16" x14ac:dyDescent="0.25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3:16" x14ac:dyDescent="0.25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3:16" x14ac:dyDescent="0.25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3:16" x14ac:dyDescent="0.25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3:16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3:16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</sheetData>
  <mergeCells count="9">
    <mergeCell ref="K3:L3"/>
    <mergeCell ref="M3:N3"/>
    <mergeCell ref="O3:P3"/>
    <mergeCell ref="A31:B31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Public Corporations</vt:lpstr>
      <vt:lpstr>Nationals</vt:lpstr>
      <vt:lpstr>Provincials</vt:lpstr>
      <vt:lpstr>Municipalities</vt:lpstr>
      <vt:lpstr>Extra-Budgetaries</vt:lpstr>
      <vt:lpstr>Higher Education Institutions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Roberts</dc:creator>
  <cp:lastModifiedBy>Simon Kgomo</cp:lastModifiedBy>
  <dcterms:created xsi:type="dcterms:W3CDTF">2021-08-16T12:01:44Z</dcterms:created>
  <dcterms:modified xsi:type="dcterms:W3CDTF">2021-10-05T11:15:32Z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2021-08-17T06:58:13.9881110Z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ed982657-ecf7-4f08-a89f-41797c7179f6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